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0"/>
  <workbookPr filterPrivacy="1" codeName="AquestLlibreDeTreball" defaultThemeVersion="124226"/>
  <xr:revisionPtr revIDLastSave="0" documentId="8_{8EB7AD8C-43E0-4A0E-A96C-0BBFC580221C}" xr6:coauthVersionLast="36" xr6:coauthVersionMax="36" xr10:uidLastSave="{00000000-0000-0000-0000-000000000000}"/>
  <workbookProtection workbookPassword="CEC0" lockStructure="1"/>
  <bookViews>
    <workbookView xWindow="0" yWindow="0" windowWidth="17290" windowHeight="17710" tabRatio="689"/>
  </bookViews>
  <sheets>
    <sheet name="INSTRUCCIONS" sheetId="16" r:id="rId1"/>
    <sheet name="Resum pressupostos" sheetId="10" r:id="rId2"/>
    <sheet name="Actuació PLP" sheetId="12" r:id="rId3"/>
    <sheet name="Actuació A. MA" sheetId="17" r:id="rId4"/>
    <sheet name="Actuació B. CR" sheetId="22" r:id="rId5"/>
    <sheet name="Actuació C. REUTIL" sheetId="18" r:id="rId6"/>
    <sheet name="Actuació D. REPAR" sheetId="23" r:id="rId7"/>
    <sheet name="Actuació E. Altres" sheetId="21" r:id="rId8"/>
    <sheet name="Actuació F. PxR" sheetId="20" r:id="rId9"/>
  </sheets>
  <definedNames>
    <definedName name="A_4G_IMPORT">'Actuació A. MA'!$K$55</definedName>
    <definedName name="B_4G_IMPORT">'Actuació B. CR'!$K$55</definedName>
    <definedName name="C_4G_IMPORT">'Actuació C. REUTIL'!$K$55</definedName>
    <definedName name="D_4G_IMPORT">'Actuació D. REPAR'!$K$55</definedName>
    <definedName name="E_4G_IMPORT">'Actuació E. Altres'!$K$55</definedName>
    <definedName name="F_4G_IMPORT">'Actuació F. PxR'!$K$55</definedName>
    <definedName name="IMPORT_SOL_TOTAL">'Resum pressupostos'!$K$27</definedName>
    <definedName name="llista_SINO">#REF!</definedName>
    <definedName name="NOM_PROJECTE">'Resum pressupostos'!$C$11</definedName>
    <definedName name="PERCENT">'Resum pressupostos'!$D$27</definedName>
    <definedName name="percentatgeAltresDes" localSheetId="3">#REF!</definedName>
    <definedName name="percentatgeAltresDes" localSheetId="4">#REF!</definedName>
    <definedName name="percentatgeAltresDes" localSheetId="5">#REF!</definedName>
    <definedName name="percentatgeAltresDes" localSheetId="6">#REF!</definedName>
    <definedName name="percentatgeAltresDes" localSheetId="7">#REF!</definedName>
    <definedName name="percentatgeAltresDes" localSheetId="8">#REF!</definedName>
    <definedName name="percentatgeAltresDes">#REF!</definedName>
    <definedName name="PLP_4G_IMPORT">'Actuació PLP'!$K$55</definedName>
    <definedName name="TAULA_A_1P_DESC">'Actuació A. MA'!$C$16:$C$25</definedName>
    <definedName name="TAULA_A_1P_IMPORT">'Actuació A. MA'!$K$16:$K$25</definedName>
    <definedName name="TAULA_A_2M_DESC">'Actuació A. MA'!$C$29:$C$38</definedName>
    <definedName name="TAULA_A_2M_IMPORT">'Actuació A. MA'!$K$29:$K$38</definedName>
    <definedName name="TAULA_A_3A_DESC">'Actuació A. MA'!$C$42:$C$51</definedName>
    <definedName name="TAULA_A_3A_IMPORT">'Actuació A. MA'!$K$42:$K$51</definedName>
    <definedName name="TAULA_B_1P_DESC">'Actuació B. CR'!$C$16:$C$25</definedName>
    <definedName name="TAULA_B_1P_IMPORT">'Actuació B. CR'!$K$16:$K$25</definedName>
    <definedName name="TAULA_B_2M_DESC">'Actuació B. CR'!$C$29:$C$38</definedName>
    <definedName name="TAULA_B_2M_IMPORT">'Actuació B. CR'!$K$29:$K$38</definedName>
    <definedName name="TAULA_B_3A_DESC">'Actuació B. CR'!$C$42:$C$51</definedName>
    <definedName name="TAULA_B_3A_IMPORT">'Actuació B. CR'!$K$42:$K$51</definedName>
    <definedName name="TAULA_C_1P_DESC">'Actuació C. REUTIL'!$C$16:$C$25</definedName>
    <definedName name="TAULA_C_1P_IMPORT">'Actuació C. REUTIL'!$K$16:$K$25</definedName>
    <definedName name="TAULA_C_2M_DESC">'Actuació C. REUTIL'!$C$29:$C$38</definedName>
    <definedName name="TAULA_C_2M_IMPORT">'Actuació C. REUTIL'!$K$29:$K$38</definedName>
    <definedName name="TAULA_C_3A_DESC">'Actuació C. REUTIL'!$C$42:$C$51</definedName>
    <definedName name="TAULA_C_3A_IMPORT">'Actuació C. REUTIL'!$K$42:$K$51</definedName>
    <definedName name="TAULA_D_1P_DESC">'Actuació D. REPAR'!$C$16:$C$25</definedName>
    <definedName name="TAULA_D_1P_IMPORT">'Actuació D. REPAR'!$K$16:$K$25</definedName>
    <definedName name="TAULA_D_2M_DESC">'Actuació D. REPAR'!$C$29:$C$38</definedName>
    <definedName name="TAULA_D_2M_IMPORT">'Actuació D. REPAR'!$K$29:$K$38</definedName>
    <definedName name="TAULA_D_3A_DESC">'Actuació D. REPAR'!$C$42:$C$51</definedName>
    <definedName name="TAULA_D_3A_IMPORT">'Actuació D. REPAR'!$K$42:$K$51</definedName>
    <definedName name="TAULA_E_1P_DESC">'Actuació E. Altres'!$C$16:$C$25</definedName>
    <definedName name="TAULA_E_1P_IMPORT">'Actuació E. Altres'!$K$16:$K$25</definedName>
    <definedName name="TAULA_E_2M_DESC">'Actuació E. Altres'!$C$29:$C$38</definedName>
    <definedName name="TAULA_E_2M_IMPORT">'Actuació E. Altres'!$K$29:$K$38</definedName>
    <definedName name="TAULA_E_3A_DESC">'Actuació E. Altres'!$C$42:$C$51</definedName>
    <definedName name="TAULA_E_3A_IMPORT">'Actuació E. Altres'!$K$42:$K$51</definedName>
    <definedName name="TAULA_F_1P_DESC">'Actuació F. PxR'!$C$16:$C$25</definedName>
    <definedName name="TAULA_F_1P_IMPORT">'Actuació F. PxR'!$K$16:$K$25</definedName>
    <definedName name="TAULA_F_2M_DESC">'Actuació F. PxR'!$C$29:$C$38</definedName>
    <definedName name="TAULA_F_2M_IMPORT">'Actuació F. PxR'!$K$29:$K$38</definedName>
    <definedName name="TAULA_F_3A_DESC">'Actuació F. PxR'!$C$42:$C$51</definedName>
    <definedName name="TAULA_F_3A_IMPORT">'Actuació F. PxR'!$K$42:$K$51</definedName>
    <definedName name="TAULA_PLP_1P_DESC">'Actuació PLP'!$C$16:$C$25</definedName>
    <definedName name="TAULA_PLP_1P_IMPORT">'Actuació PLP'!$K$16:$K$25</definedName>
    <definedName name="TAULA_PLP_2M_DESC">'Actuació PLP'!$C$29:$C$38</definedName>
    <definedName name="TAULA_PLP_2M_IMPORT">'Actuació PLP'!$K$29:$K$38</definedName>
    <definedName name="TAULA_PLP_3A_DESC">'Actuació PLP'!$C$42:$C$51</definedName>
    <definedName name="TAULA_PLP_3A_IMPORT">'Actuació PLP'!$K$42:$K$51</definedName>
  </definedNames>
  <calcPr calcId="191029"/>
</workbook>
</file>

<file path=xl/calcChain.xml><?xml version="1.0" encoding="utf-8"?>
<calcChain xmlns="http://schemas.openxmlformats.org/spreadsheetml/2006/main">
  <c r="J33" i="21" l="1"/>
  <c r="H51" i="23"/>
  <c r="H50" i="23"/>
  <c r="H49" i="23"/>
  <c r="H48" i="23"/>
  <c r="H47" i="23"/>
  <c r="J47" i="23" s="1"/>
  <c r="H46" i="23"/>
  <c r="K46" i="23" s="1"/>
  <c r="J46" i="23"/>
  <c r="H45" i="23"/>
  <c r="H44" i="23"/>
  <c r="J44" i="23" s="1"/>
  <c r="H43" i="23"/>
  <c r="H42" i="23"/>
  <c r="H38" i="23"/>
  <c r="J38" i="23" s="1"/>
  <c r="K38" i="23" s="1"/>
  <c r="H37" i="23"/>
  <c r="J37" i="23" s="1"/>
  <c r="K37" i="23" s="1"/>
  <c r="J36" i="23"/>
  <c r="K36" i="23"/>
  <c r="H36" i="23"/>
  <c r="H35" i="23"/>
  <c r="H34" i="23"/>
  <c r="H33" i="23"/>
  <c r="J33" i="23" s="1"/>
  <c r="H32" i="23"/>
  <c r="H31" i="23"/>
  <c r="H30" i="23"/>
  <c r="K30" i="23" s="1"/>
  <c r="J30" i="23"/>
  <c r="H29" i="23"/>
  <c r="J29" i="23" s="1"/>
  <c r="K25" i="23"/>
  <c r="K24" i="23"/>
  <c r="K23" i="23"/>
  <c r="K22" i="23"/>
  <c r="K21" i="23"/>
  <c r="K20" i="23"/>
  <c r="K19" i="23"/>
  <c r="K18" i="23"/>
  <c r="K17" i="23"/>
  <c r="K16" i="23"/>
  <c r="K26" i="23"/>
  <c r="K59" i="23" s="1"/>
  <c r="H51" i="22"/>
  <c r="J51" i="22" s="1"/>
  <c r="H50" i="22"/>
  <c r="H49" i="22"/>
  <c r="K49" i="22" s="1"/>
  <c r="H48" i="22"/>
  <c r="H47" i="22"/>
  <c r="J47" i="22" s="1"/>
  <c r="K47" i="22" s="1"/>
  <c r="H46" i="22"/>
  <c r="J46" i="22"/>
  <c r="H45" i="22"/>
  <c r="H44" i="22"/>
  <c r="J44" i="22" s="1"/>
  <c r="H43" i="22"/>
  <c r="H42" i="22"/>
  <c r="J42" i="22"/>
  <c r="H38" i="22"/>
  <c r="J38" i="22" s="1"/>
  <c r="K38" i="22" s="1"/>
  <c r="H37" i="22"/>
  <c r="H36" i="22"/>
  <c r="J36" i="22" s="1"/>
  <c r="H35" i="22"/>
  <c r="J35" i="22" s="1"/>
  <c r="H34" i="22"/>
  <c r="J34" i="22"/>
  <c r="K34" i="22"/>
  <c r="H33" i="22"/>
  <c r="H32" i="22"/>
  <c r="J32" i="22" s="1"/>
  <c r="K32" i="22" s="1"/>
  <c r="H31" i="22"/>
  <c r="H30" i="22"/>
  <c r="H29" i="22"/>
  <c r="J29" i="22" s="1"/>
  <c r="K25" i="22"/>
  <c r="K24" i="22"/>
  <c r="K23" i="22"/>
  <c r="K22" i="22"/>
  <c r="K21" i="22"/>
  <c r="K20" i="22"/>
  <c r="K19" i="22"/>
  <c r="K18" i="22"/>
  <c r="K17" i="22"/>
  <c r="K16" i="22"/>
  <c r="K26" i="22"/>
  <c r="J47" i="20"/>
  <c r="K47" i="20" s="1"/>
  <c r="J50" i="20"/>
  <c r="J35" i="20"/>
  <c r="K35" i="20" s="1"/>
  <c r="J43" i="18"/>
  <c r="K43" i="18" s="1"/>
  <c r="J51" i="18"/>
  <c r="J33" i="18"/>
  <c r="K33" i="18"/>
  <c r="J47" i="17"/>
  <c r="J36" i="17"/>
  <c r="J37" i="17"/>
  <c r="K37" i="17" s="1"/>
  <c r="H38" i="17"/>
  <c r="J38" i="17" s="1"/>
  <c r="H37" i="17"/>
  <c r="H36" i="17"/>
  <c r="H35" i="17"/>
  <c r="J35" i="17" s="1"/>
  <c r="H34" i="17"/>
  <c r="H33" i="17"/>
  <c r="J33" i="17" s="1"/>
  <c r="H32" i="17"/>
  <c r="J32" i="17" s="1"/>
  <c r="H31" i="17"/>
  <c r="H30" i="17"/>
  <c r="J30" i="17"/>
  <c r="H29" i="17"/>
  <c r="J29" i="17"/>
  <c r="K29" i="17"/>
  <c r="H51" i="21"/>
  <c r="H47" i="21"/>
  <c r="J47" i="21"/>
  <c r="K47" i="21" s="1"/>
  <c r="H48" i="21"/>
  <c r="K48" i="21" s="1"/>
  <c r="J48" i="21"/>
  <c r="H49" i="21"/>
  <c r="J49" i="21" s="1"/>
  <c r="H50" i="21"/>
  <c r="J50" i="21" s="1"/>
  <c r="K50" i="21" s="1"/>
  <c r="H34" i="21"/>
  <c r="H35" i="21"/>
  <c r="H36" i="21"/>
  <c r="H37" i="21"/>
  <c r="J37" i="21" s="1"/>
  <c r="K37" i="21" s="1"/>
  <c r="H38" i="21"/>
  <c r="J38" i="21"/>
  <c r="K38" i="21" s="1"/>
  <c r="K21" i="21"/>
  <c r="K22" i="21"/>
  <c r="K23" i="21"/>
  <c r="K24" i="21"/>
  <c r="K25" i="21"/>
  <c r="H47" i="20"/>
  <c r="H48" i="20"/>
  <c r="J48" i="20"/>
  <c r="H49" i="20"/>
  <c r="H50" i="20"/>
  <c r="K50" i="20" s="1"/>
  <c r="H51" i="20"/>
  <c r="H34" i="20"/>
  <c r="H35" i="20"/>
  <c r="H36" i="20"/>
  <c r="H37" i="20"/>
  <c r="J37" i="20"/>
  <c r="K37" i="20" s="1"/>
  <c r="H38" i="20"/>
  <c r="J38" i="20" s="1"/>
  <c r="K38" i="20" s="1"/>
  <c r="K21" i="20"/>
  <c r="K22" i="20"/>
  <c r="K23" i="20"/>
  <c r="K24" i="20"/>
  <c r="K25" i="20"/>
  <c r="H47" i="18"/>
  <c r="J47" i="18"/>
  <c r="K47" i="18"/>
  <c r="H48" i="18"/>
  <c r="J48" i="18" s="1"/>
  <c r="K48" i="18" s="1"/>
  <c r="H49" i="18"/>
  <c r="J49" i="18" s="1"/>
  <c r="H50" i="18"/>
  <c r="J50" i="18" s="1"/>
  <c r="K50" i="18" s="1"/>
  <c r="H51" i="18"/>
  <c r="K51" i="18"/>
  <c r="H34" i="18"/>
  <c r="J34" i="18" s="1"/>
  <c r="H35" i="18"/>
  <c r="H36" i="18"/>
  <c r="J36" i="18"/>
  <c r="K36" i="18"/>
  <c r="H37" i="18"/>
  <c r="J37" i="18"/>
  <c r="K37" i="18"/>
  <c r="H38" i="18"/>
  <c r="J38" i="18"/>
  <c r="K21" i="18"/>
  <c r="K22" i="18"/>
  <c r="K23" i="18"/>
  <c r="K24" i="18"/>
  <c r="K25" i="18"/>
  <c r="H47" i="17"/>
  <c r="K47" i="17" s="1"/>
  <c r="H48" i="17"/>
  <c r="J48" i="17" s="1"/>
  <c r="K48" i="17" s="1"/>
  <c r="H49" i="17"/>
  <c r="H50" i="17"/>
  <c r="K50" i="17" s="1"/>
  <c r="J50" i="17"/>
  <c r="H51" i="17"/>
  <c r="K51" i="17" s="1"/>
  <c r="H46" i="17"/>
  <c r="K21" i="17"/>
  <c r="K22" i="17"/>
  <c r="K23" i="17"/>
  <c r="K24" i="17"/>
  <c r="K25" i="17"/>
  <c r="H47" i="12"/>
  <c r="K47" i="12" s="1"/>
  <c r="J47" i="12"/>
  <c r="H48" i="12"/>
  <c r="J48" i="12" s="1"/>
  <c r="H49" i="12"/>
  <c r="K49" i="12" s="1"/>
  <c r="J49" i="12"/>
  <c r="H50" i="12"/>
  <c r="K50" i="12" s="1"/>
  <c r="H51" i="12"/>
  <c r="J51" i="12" s="1"/>
  <c r="H34" i="12"/>
  <c r="H35" i="12"/>
  <c r="J35" i="12" s="1"/>
  <c r="K35" i="12" s="1"/>
  <c r="H36" i="12"/>
  <c r="K36" i="12" s="1"/>
  <c r="J36" i="12"/>
  <c r="H37" i="12"/>
  <c r="H38" i="12"/>
  <c r="J38" i="12" s="1"/>
  <c r="H33" i="12"/>
  <c r="J33" i="12" s="1"/>
  <c r="K21" i="12"/>
  <c r="K22" i="12"/>
  <c r="K23" i="12"/>
  <c r="K24" i="12"/>
  <c r="K25" i="12"/>
  <c r="H46" i="21"/>
  <c r="J46" i="21" s="1"/>
  <c r="K46" i="21" s="1"/>
  <c r="H45" i="21"/>
  <c r="J45" i="21" s="1"/>
  <c r="K45" i="21" s="1"/>
  <c r="H44" i="21"/>
  <c r="K44" i="21" s="1"/>
  <c r="J44" i="21"/>
  <c r="H43" i="21"/>
  <c r="K43" i="21" s="1"/>
  <c r="J43" i="21"/>
  <c r="H42" i="21"/>
  <c r="H33" i="21"/>
  <c r="H32" i="21"/>
  <c r="J32" i="21" s="1"/>
  <c r="K32" i="21" s="1"/>
  <c r="H31" i="21"/>
  <c r="H30" i="21"/>
  <c r="H29" i="21"/>
  <c r="J29" i="21"/>
  <c r="K29" i="21"/>
  <c r="K20" i="21"/>
  <c r="K19" i="21"/>
  <c r="K18" i="21"/>
  <c r="K17" i="21"/>
  <c r="K26" i="21" s="1"/>
  <c r="K16" i="21"/>
  <c r="K16" i="12"/>
  <c r="H29" i="12"/>
  <c r="J29" i="12"/>
  <c r="K29" i="12" s="1"/>
  <c r="H46" i="20"/>
  <c r="J46" i="20" s="1"/>
  <c r="H45" i="20"/>
  <c r="K45" i="20" s="1"/>
  <c r="J45" i="20"/>
  <c r="H44" i="20"/>
  <c r="J44" i="20"/>
  <c r="K44" i="20"/>
  <c r="H43" i="20"/>
  <c r="J43" i="20"/>
  <c r="K43" i="20"/>
  <c r="H42" i="20"/>
  <c r="K42" i="20" s="1"/>
  <c r="J42" i="20"/>
  <c r="H33" i="20"/>
  <c r="J33" i="20"/>
  <c r="K33" i="20"/>
  <c r="H32" i="20"/>
  <c r="J32" i="20"/>
  <c r="K32" i="20" s="1"/>
  <c r="H31" i="20"/>
  <c r="J31" i="20" s="1"/>
  <c r="H30" i="20"/>
  <c r="J30" i="20" s="1"/>
  <c r="H29" i="20"/>
  <c r="J29" i="20" s="1"/>
  <c r="K20" i="20"/>
  <c r="K19" i="20"/>
  <c r="K18" i="20"/>
  <c r="K17" i="20"/>
  <c r="K16" i="20"/>
  <c r="K26" i="20" s="1"/>
  <c r="H46" i="18"/>
  <c r="K46" i="18" s="1"/>
  <c r="J46" i="18"/>
  <c r="H45" i="18"/>
  <c r="J45" i="18" s="1"/>
  <c r="K45" i="18" s="1"/>
  <c r="H44" i="18"/>
  <c r="H43" i="18"/>
  <c r="H42" i="18"/>
  <c r="J42" i="18"/>
  <c r="K42" i="18" s="1"/>
  <c r="H33" i="18"/>
  <c r="H32" i="18"/>
  <c r="H31" i="18"/>
  <c r="J31" i="18" s="1"/>
  <c r="H30" i="18"/>
  <c r="J30" i="18" s="1"/>
  <c r="H29" i="18"/>
  <c r="K29" i="18" s="1"/>
  <c r="K20" i="18"/>
  <c r="K19" i="18"/>
  <c r="K18" i="18"/>
  <c r="K17" i="18"/>
  <c r="K16" i="18"/>
  <c r="K26" i="18" s="1"/>
  <c r="H45" i="17"/>
  <c r="K45" i="17" s="1"/>
  <c r="J45" i="17"/>
  <c r="H44" i="17"/>
  <c r="J44" i="17" s="1"/>
  <c r="H43" i="17"/>
  <c r="H42" i="17"/>
  <c r="J42" i="17" s="1"/>
  <c r="K42" i="17" s="1"/>
  <c r="K20" i="17"/>
  <c r="K19" i="17"/>
  <c r="K18" i="17"/>
  <c r="K17" i="17"/>
  <c r="K16" i="17"/>
  <c r="K26" i="17" s="1"/>
  <c r="H46" i="12"/>
  <c r="K46" i="12" s="1"/>
  <c r="J46" i="12"/>
  <c r="H45" i="12"/>
  <c r="J45" i="12" s="1"/>
  <c r="K45" i="12" s="1"/>
  <c r="H44" i="12"/>
  <c r="J44" i="12" s="1"/>
  <c r="K44" i="12" s="1"/>
  <c r="H43" i="12"/>
  <c r="K43" i="12" s="1"/>
  <c r="J43" i="12"/>
  <c r="H42" i="12"/>
  <c r="K42" i="12" s="1"/>
  <c r="J42" i="12"/>
  <c r="H32" i="12"/>
  <c r="H31" i="12"/>
  <c r="H30" i="12"/>
  <c r="J30" i="12" s="1"/>
  <c r="K30" i="12" s="1"/>
  <c r="K20" i="12"/>
  <c r="K19" i="12"/>
  <c r="K18" i="12"/>
  <c r="K17" i="12"/>
  <c r="K26" i="12" s="1"/>
  <c r="K48" i="20"/>
  <c r="K36" i="17"/>
  <c r="J37" i="12"/>
  <c r="K37" i="12"/>
  <c r="J50" i="12"/>
  <c r="J34" i="21"/>
  <c r="K34" i="21" s="1"/>
  <c r="J32" i="18"/>
  <c r="K32" i="18"/>
  <c r="J34" i="12"/>
  <c r="K34" i="12"/>
  <c r="J49" i="17"/>
  <c r="K49" i="17"/>
  <c r="J36" i="20"/>
  <c r="K36" i="20"/>
  <c r="J51" i="17"/>
  <c r="J43" i="17"/>
  <c r="K43" i="17" s="1"/>
  <c r="J49" i="20"/>
  <c r="K49" i="20" s="1"/>
  <c r="J31" i="17"/>
  <c r="K31" i="17" s="1"/>
  <c r="J32" i="12"/>
  <c r="K32" i="12"/>
  <c r="J29" i="18"/>
  <c r="J35" i="21"/>
  <c r="K35" i="21" s="1"/>
  <c r="J34" i="17"/>
  <c r="K34" i="17"/>
  <c r="K38" i="18"/>
  <c r="K30" i="17"/>
  <c r="J51" i="21"/>
  <c r="K51" i="21"/>
  <c r="J36" i="21"/>
  <c r="K36" i="21"/>
  <c r="K33" i="21"/>
  <c r="K34" i="23"/>
  <c r="J34" i="23"/>
  <c r="J42" i="23"/>
  <c r="K42" i="23"/>
  <c r="J50" i="23"/>
  <c r="K50" i="23" s="1"/>
  <c r="J45" i="23"/>
  <c r="K45" i="23" s="1"/>
  <c r="J32" i="23"/>
  <c r="K32" i="23" s="1"/>
  <c r="J48" i="23"/>
  <c r="K48" i="23" s="1"/>
  <c r="J35" i="23"/>
  <c r="K35" i="23"/>
  <c r="J43" i="23"/>
  <c r="K43" i="23" s="1"/>
  <c r="J51" i="23"/>
  <c r="K51" i="23" s="1"/>
  <c r="J30" i="22"/>
  <c r="K30" i="22" s="1"/>
  <c r="J33" i="22"/>
  <c r="K33" i="22"/>
  <c r="K46" i="22"/>
  <c r="J49" i="22"/>
  <c r="J31" i="22"/>
  <c r="K31" i="22" s="1"/>
  <c r="J50" i="22"/>
  <c r="K50" i="22" s="1"/>
  <c r="K42" i="22"/>
  <c r="K59" i="17" l="1"/>
  <c r="K59" i="12"/>
  <c r="K43" i="22"/>
  <c r="K59" i="20"/>
  <c r="K59" i="21"/>
  <c r="K48" i="22"/>
  <c r="K59" i="18"/>
  <c r="K49" i="23"/>
  <c r="K52" i="23"/>
  <c r="K61" i="23" s="1"/>
  <c r="K37" i="22"/>
  <c r="K48" i="12"/>
  <c r="K52" i="12" s="1"/>
  <c r="K61" i="12" s="1"/>
  <c r="K31" i="20"/>
  <c r="K49" i="18"/>
  <c r="J51" i="20"/>
  <c r="K51" i="20" s="1"/>
  <c r="K35" i="22"/>
  <c r="K44" i="22"/>
  <c r="K51" i="22"/>
  <c r="K46" i="20"/>
  <c r="K29" i="22"/>
  <c r="K39" i="22" s="1"/>
  <c r="K60" i="22" s="1"/>
  <c r="K38" i="17"/>
  <c r="K34" i="18"/>
  <c r="K39" i="18" s="1"/>
  <c r="J34" i="20"/>
  <c r="K34" i="20" s="1"/>
  <c r="K30" i="18"/>
  <c r="K47" i="23"/>
  <c r="K29" i="20"/>
  <c r="K38" i="12"/>
  <c r="J42" i="21"/>
  <c r="K42" i="21" s="1"/>
  <c r="K52" i="21" s="1"/>
  <c r="K61" i="21" s="1"/>
  <c r="J44" i="18"/>
  <c r="K44" i="18" s="1"/>
  <c r="K52" i="18" s="1"/>
  <c r="K61" i="18" s="1"/>
  <c r="K59" i="22"/>
  <c r="J31" i="23"/>
  <c r="K31" i="23" s="1"/>
  <c r="K33" i="12"/>
  <c r="K44" i="17"/>
  <c r="K52" i="17" s="1"/>
  <c r="K61" i="17" s="1"/>
  <c r="J31" i="21"/>
  <c r="K31" i="21" s="1"/>
  <c r="J46" i="17"/>
  <c r="K46" i="17" s="1"/>
  <c r="K33" i="17"/>
  <c r="K36" i="22"/>
  <c r="J45" i="22"/>
  <c r="K45" i="22" s="1"/>
  <c r="J48" i="22"/>
  <c r="K44" i="23"/>
  <c r="J49" i="23"/>
  <c r="K29" i="23"/>
  <c r="K49" i="21"/>
  <c r="J35" i="18"/>
  <c r="K35" i="18" s="1"/>
  <c r="K51" i="12"/>
  <c r="K35" i="17"/>
  <c r="K39" i="17" s="1"/>
  <c r="K31" i="18"/>
  <c r="K30" i="20"/>
  <c r="J30" i="21"/>
  <c r="K30" i="21" s="1"/>
  <c r="K39" i="21" s="1"/>
  <c r="J37" i="22"/>
  <c r="J43" i="22"/>
  <c r="K33" i="23"/>
  <c r="K32" i="17"/>
  <c r="J31" i="12"/>
  <c r="K31" i="12" s="1"/>
  <c r="K39" i="12" s="1"/>
  <c r="K60" i="21" l="1"/>
  <c r="K55" i="21"/>
  <c r="K63" i="21" s="1"/>
  <c r="K60" i="17"/>
  <c r="K55" i="17"/>
  <c r="K63" i="17" s="1"/>
  <c r="K52" i="22"/>
  <c r="K61" i="22" s="1"/>
  <c r="K62" i="22" s="1"/>
  <c r="K52" i="20"/>
  <c r="K61" i="20" s="1"/>
  <c r="K60" i="12"/>
  <c r="K62" i="12" s="1"/>
  <c r="K64" i="12" s="1"/>
  <c r="J17" i="10" s="1"/>
  <c r="K55" i="12"/>
  <c r="K63" i="12" s="1"/>
  <c r="K60" i="18"/>
  <c r="K55" i="18"/>
  <c r="K63" i="18" s="1"/>
  <c r="K62" i="17"/>
  <c r="K64" i="17" s="1"/>
  <c r="J18" i="10" s="1"/>
  <c r="L18" i="10" s="1"/>
  <c r="K62" i="18"/>
  <c r="K64" i="18" s="1"/>
  <c r="J20" i="10" s="1"/>
  <c r="L20" i="10" s="1"/>
  <c r="K39" i="23"/>
  <c r="K39" i="20"/>
  <c r="K62" i="21"/>
  <c r="K64" i="21" s="1"/>
  <c r="J22" i="10" s="1"/>
  <c r="L22" i="10" s="1"/>
  <c r="L17" i="10" l="1"/>
  <c r="K60" i="20"/>
  <c r="K62" i="20" s="1"/>
  <c r="K55" i="20"/>
  <c r="K63" i="20" s="1"/>
  <c r="K60" i="23"/>
  <c r="K62" i="23" s="1"/>
  <c r="K55" i="23"/>
  <c r="K63" i="23" s="1"/>
  <c r="K55" i="22"/>
  <c r="K63" i="22" s="1"/>
  <c r="K64" i="22" s="1"/>
  <c r="J19" i="10" s="1"/>
  <c r="L19" i="10" l="1"/>
  <c r="M19" i="10" s="1"/>
  <c r="K64" i="23"/>
  <c r="J21" i="10" s="1"/>
  <c r="L21" i="10" s="1"/>
  <c r="K64" i="20"/>
  <c r="J23" i="10" s="1"/>
  <c r="L23" i="10" s="1"/>
  <c r="O20" i="10" s="1"/>
  <c r="M24" i="10" s="1"/>
  <c r="L24" i="10" l="1"/>
  <c r="K27" i="10" s="1"/>
  <c r="J24" i="10"/>
</calcChain>
</file>

<file path=xl/sharedStrings.xml><?xml version="1.0" encoding="utf-8"?>
<sst xmlns="http://schemas.openxmlformats.org/spreadsheetml/2006/main" count="564" uniqueCount="114">
  <si>
    <t>Personal propi</t>
  </si>
  <si>
    <t xml:space="preserve">Categoria Laboral 
(coordinador, tècnic, becari, administratiu, altres,..) </t>
  </si>
  <si>
    <t>Hores totals dedicades</t>
  </si>
  <si>
    <t>eur/hora</t>
  </si>
  <si>
    <t xml:space="preserve">eur total </t>
  </si>
  <si>
    <t>Personal propi 1</t>
  </si>
  <si>
    <t>Personal propi 2</t>
  </si>
  <si>
    <t>Personal propi 3</t>
  </si>
  <si>
    <t>Personal propi 4</t>
  </si>
  <si>
    <t>Personal propi 5</t>
  </si>
  <si>
    <t>Material</t>
  </si>
  <si>
    <t>Nom</t>
  </si>
  <si>
    <t>Unitats</t>
  </si>
  <si>
    <t>eur/unitat</t>
  </si>
  <si>
    <t>cost sense IVA</t>
  </si>
  <si>
    <t>% IVA</t>
  </si>
  <si>
    <t>Material 1</t>
  </si>
  <si>
    <t>Material 2</t>
  </si>
  <si>
    <t xml:space="preserve">Material 3 </t>
  </si>
  <si>
    <t>Material 4</t>
  </si>
  <si>
    <t>Material 5</t>
  </si>
  <si>
    <t>Altres despeses</t>
  </si>
  <si>
    <t>Altres despeses 1</t>
  </si>
  <si>
    <t xml:space="preserve">Altres despeses 2 </t>
  </si>
  <si>
    <t xml:space="preserve">Altres despeses 3 </t>
  </si>
  <si>
    <t>Altres despeses 4</t>
  </si>
  <si>
    <t>Altres despeses 5</t>
  </si>
  <si>
    <t>A. Personal propi</t>
  </si>
  <si>
    <t xml:space="preserve">B. Material </t>
  </si>
  <si>
    <t xml:space="preserve">C. Altres despeses </t>
  </si>
  <si>
    <t>Subtotal Personal propi</t>
  </si>
  <si>
    <t xml:space="preserve">Subtotal Material </t>
  </si>
  <si>
    <t>Subtotal Altres despeses</t>
  </si>
  <si>
    <t xml:space="preserve">Subtotal Actuació </t>
  </si>
  <si>
    <t>Subtotal despeses generals i costos indirectes</t>
  </si>
  <si>
    <t>TOTAL ACTUACIÓ</t>
  </si>
  <si>
    <t>Actuació</t>
  </si>
  <si>
    <t xml:space="preserve">Total </t>
  </si>
  <si>
    <t>Actuació B</t>
  </si>
  <si>
    <t>Altres relacionats amb l'objecte de la convocatòria</t>
  </si>
  <si>
    <t>Nom projecte:</t>
  </si>
  <si>
    <t xml:space="preserve">D. Costos generals i despeses indirectes </t>
  </si>
  <si>
    <t xml:space="preserve">Nom actuació B: </t>
  </si>
  <si>
    <t xml:space="preserve">Nom actuació C: </t>
  </si>
  <si>
    <t>% del pressupost total del projecte, que correspon a un total de:</t>
  </si>
  <si>
    <r>
      <t xml:space="preserve">% pressupost total actuació 
</t>
    </r>
    <r>
      <rPr>
        <sz val="8"/>
        <color indexed="8"/>
        <rFont val="Calibri"/>
        <family val="2"/>
      </rPr>
      <t>(màxim 5 %)</t>
    </r>
  </si>
  <si>
    <t>IVA 
(no deduïble)</t>
  </si>
  <si>
    <t xml:space="preserve">Prevenció del malbaratament alimentari </t>
  </si>
  <si>
    <t>RESUM DELS PRESSUPOSTOS DEL PROJECTE</t>
  </si>
  <si>
    <t xml:space="preserve">INSTRUCCIONS: </t>
  </si>
  <si>
    <t xml:space="preserve">RECORDA: </t>
  </si>
  <si>
    <t>ANNEX 2. PRESSUPOST PROJECTE</t>
  </si>
  <si>
    <t>Descripció en detall de cadascun dels conceptes</t>
  </si>
  <si>
    <t>Descripció en detall de cadascun dels materials</t>
  </si>
  <si>
    <t>Descripció en detall de totes les tasques desenvolupades pel personal propi</t>
  </si>
  <si>
    <t>Percentatge de la subvenció que és sol·licitat sobre el pressupost total:</t>
  </si>
  <si>
    <t>Actuació A</t>
  </si>
  <si>
    <t>PRESSUPOST TOTAL ACTUACIÓ C</t>
  </si>
  <si>
    <t>PRESSUPOST TOTAL ACTUACIÓ B</t>
  </si>
  <si>
    <t>PRESSUPOST TOTAL ACTUACIÓ A</t>
  </si>
  <si>
    <t>Actuació C</t>
  </si>
  <si>
    <t xml:space="preserve">* Llegir en detall les bases de la convocatòria
* Els costos generals i despeses indirectes no poden superar el 5% de l'actuació (suma de personal propi, materials i altres despeses).
* Les despeses subcontractades no poden superar el límit del 75% de l’activitat/projecte/actuació. S'entén per subcontractació quan es concerta amb tercers l’execució total o parcial de l’activitat que constitueix l’objecte de la subvenció. Queda fora d’aquest concepte la contractació de les despeses en què hagi d’incórrer el beneficiari per a la realització per si mateix de l’activitat subvencionada. </t>
  </si>
  <si>
    <t>Personal propi 6</t>
  </si>
  <si>
    <t>Personal propi 7</t>
  </si>
  <si>
    <t>Material 6</t>
  </si>
  <si>
    <t>Material 7</t>
  </si>
  <si>
    <t>Altres despeses 6</t>
  </si>
  <si>
    <t>Altres despeses 7</t>
  </si>
  <si>
    <t>ANNEX 2 - PRESSUPOST DEL PROJECTE PER ENS LOCALS</t>
  </si>
  <si>
    <t>Personal propi 8</t>
  </si>
  <si>
    <t>Personal propi 9</t>
  </si>
  <si>
    <t>Personal propi 10</t>
  </si>
  <si>
    <t>Material 8</t>
  </si>
  <si>
    <t>Material 9</t>
  </si>
  <si>
    <t>Material 10</t>
  </si>
  <si>
    <t>Altres despeses 8</t>
  </si>
  <si>
    <t>Altres despeses 9</t>
  </si>
  <si>
    <t>Altres despeses 10</t>
  </si>
  <si>
    <t xml:space="preserve">Nom actuació D: </t>
  </si>
  <si>
    <t xml:space="preserve">Nom actuació E: </t>
  </si>
  <si>
    <t>Pressupost Actuació E - ALTRES RELACIONATS AMB L'OBJECTE DE LA CONVOCATÒRIA</t>
  </si>
  <si>
    <t>PRESSUPOST TOTAL ACTUACIÓ D</t>
  </si>
  <si>
    <t>PRESSUPOST TOTAL ACTUACIÓ E</t>
  </si>
  <si>
    <t>TOTAL PRESSUPOST ACTUACIÓ E - ALTRES RELACIONATS AMB L'OBJECTE DE LA CONVOCATÒRIA</t>
  </si>
  <si>
    <t>Nom ens local:</t>
  </si>
  <si>
    <t>Actuació E</t>
  </si>
  <si>
    <t>Actuació D</t>
  </si>
  <si>
    <t>Desenvolupament d'activitats de preparació per a la reutilització</t>
  </si>
  <si>
    <t>Plans Locals de Prevenció de residus municipals</t>
  </si>
  <si>
    <t>Lloc de treball de nova creació (marcar amb una X)</t>
  </si>
  <si>
    <t>Sol·licitud d’ajut per a la realització de projectes de prevenció i preparació per a la reutilització de residus municipals. Any 2024</t>
  </si>
  <si>
    <t xml:space="preserve">Pressupost Actuació PLANS LOCALS DE PREVENCIÓ (PLP) DE RESIDUS MUNICIPALS </t>
  </si>
  <si>
    <t xml:space="preserve">Nom actuació: </t>
  </si>
  <si>
    <t xml:space="preserve">TOTAL PRESSUPOST ACTUACIÓ - PLANS LOCALS DE PREVENCIÓ (PLP) DE RESIDUS MUNICIPALS </t>
  </si>
  <si>
    <t xml:space="preserve">Pressupost Actuació A - PREVENCIÓ DEL MALBARATAMENT ALIMENTARI </t>
  </si>
  <si>
    <r>
      <t>*</t>
    </r>
    <r>
      <rPr>
        <u/>
        <sz val="12"/>
        <rFont val="Helvetica"/>
        <family val="2"/>
      </rPr>
      <t xml:space="preserve"> Omplir les pestanyes en funció de les actuacions sol.licitades: </t>
    </r>
    <r>
      <rPr>
        <sz val="12"/>
        <rFont val="Helvetica"/>
        <family val="2"/>
      </rPr>
      <t xml:space="preserve">
Plans Locals de Prevenció de residus municipals
A: Prevenció del malbaratament alimentari
B: Creació de nous Centres de Reutilització i la seva posada en funcionament
C: Altres actuacions de foment de la reutilització (R) d'objectes
D: Actuacions de reparació d'objectes
E: Altres relacionats amb l'objecte de la convocatòria
F: Desenvolupament d'activitats de preparació per a la reutilització
</t>
    </r>
    <r>
      <rPr>
        <u/>
        <sz val="12"/>
        <rFont val="Helvetica"/>
      </rPr>
      <t>*Omplir la pestanya "resum pressupostos", indicant el % sol.licitat</t>
    </r>
    <r>
      <rPr>
        <sz val="12"/>
        <rFont val="Helvetica"/>
        <family val="2"/>
      </rPr>
      <t xml:space="preserve">
</t>
    </r>
    <r>
      <rPr>
        <u/>
        <sz val="12"/>
        <rFont val="Helvetica"/>
      </rPr>
      <t xml:space="preserve">
* Només heu d'omplir els camps ombrejats en gris
</t>
    </r>
    <r>
      <rPr>
        <sz val="12"/>
        <rFont val="Helvetica"/>
        <family val="2"/>
      </rPr>
      <t xml:space="preserve">
* </t>
    </r>
    <r>
      <rPr>
        <u/>
        <sz val="12"/>
        <rFont val="Helvetica"/>
        <family val="2"/>
      </rPr>
      <t>Els camps ombrejats en verd es calculen automàticament</t>
    </r>
    <r>
      <rPr>
        <sz val="12"/>
        <rFont val="Helvetica"/>
        <family val="2"/>
      </rPr>
      <t xml:space="preserve">
</t>
    </r>
    <r>
      <rPr>
        <u/>
        <sz val="12"/>
        <rFont val="Helvetica"/>
      </rPr>
      <t xml:space="preserve">
* És obligatori indicar totes les dades que es sol.liciten per a cadascuna de les despeses</t>
    </r>
    <r>
      <rPr>
        <sz val="12"/>
        <rFont val="Helvetica"/>
        <family val="2"/>
      </rPr>
      <t xml:space="preserve">
</t>
    </r>
  </si>
  <si>
    <t>Creació de nous Centres de Reutilització i la seva posada en funcionament</t>
  </si>
  <si>
    <t>Altres actuacions de foment de la reutilització d'objectes</t>
  </si>
  <si>
    <t>Actuació F</t>
  </si>
  <si>
    <t>Actuacions de reparació d'objectes</t>
  </si>
  <si>
    <t>Pressupost per actuació</t>
  </si>
  <si>
    <t>Import sol.licitat per actuació</t>
  </si>
  <si>
    <t xml:space="preserve">TOTAL PRESSUPOST ACTUACIÓ A - PREVENCIÓ DEL MALBARATAMENT ALIMENTARI </t>
  </si>
  <si>
    <t xml:space="preserve">Pressupost Actuació B - CREACIÓ DE NOUS CENTRES DE REUTILITZACIÓ I LA SEVA POSADA EN FUNCIONAMENT </t>
  </si>
  <si>
    <t xml:space="preserve">TOTAL PRESSUPOST ACTUACIÓ B - CREACIÓ DE NOUS CENTRES DE REUTILITZACIÓ I LA SEVA POSADA EN FUNCIONAMENT </t>
  </si>
  <si>
    <t>Pressupost Actuació C - ALTRES ACTUACIONS DE FOMENT DE LA REUTILITZACIÓ D'OBJECTES</t>
  </si>
  <si>
    <t>TOTAL PRESSUPOST ACTUACIÓ C - ALTRES ACTUACIONS DE FOMENT DE LA REUTILITZACIÓ D'OBJECTES</t>
  </si>
  <si>
    <t>Pressupost Actuació D - ACTUACIONS DE REPARACIÓ D'OBJECTES</t>
  </si>
  <si>
    <t>TOTAL PRESSUPOST ACTUACIÓ D - ACTUACIONS DE REPARACIÓ D'OBJECTES</t>
  </si>
  <si>
    <t>Pressupost Actuació F - DESENVOLUPAMENT D'ACTIVITATS DE PREPARACIÓ PER A LA REUTILITZACIÓ (PxR) DE RESIDUS</t>
  </si>
  <si>
    <t>TOTAL PRESSUPOST ACTUACIÓ F - DESENVOLUPAMENT D'ACTIVITATS DE PREPARACIÓ PER A LA REUTILITZACIÓ (PxR) DE RESIDUS</t>
  </si>
  <si>
    <t xml:space="preserve">Nom actuació F: </t>
  </si>
  <si>
    <t xml:space="preserve">Nom actuació A: </t>
  </si>
  <si>
    <t>!   Recordeu indicar el percentatge de la subvenció sol·licitat (màxim 75%) i que l'import de la subvenció serà d'un màxim de 60.000€. En el cas concret de l'actuació B. Creació de nous centres de reutilització i la seva posada en funcionament, l'import de la subvenció serà d'un màxim de 120.000€.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</si>
</sst>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2"/>
      <name val="Helvetica"/>
      <family val="2"/>
    </font>
    <font>
      <u/>
      <sz val="12"/>
      <name val="Helvetica"/>
    </font>
    <font>
      <u/>
      <sz val="12"/>
      <name val="Helvetica"/>
      <family val="2"/>
    </font>
    <font>
      <b/>
      <sz val="13"/>
      <name val="Helvetic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Helvetica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Helvetica"/>
      <family val="2"/>
    </font>
    <font>
      <sz val="12"/>
      <color theme="1"/>
      <name val="Helvetica"/>
      <family val="2"/>
    </font>
    <font>
      <b/>
      <u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8" fillId="0" borderId="1" xfId="0" applyFont="1" applyBorder="1" applyProtection="1"/>
    <xf numFmtId="0" fontId="0" fillId="0" borderId="0" xfId="0" applyProtection="1"/>
    <xf numFmtId="0" fontId="9" fillId="0" borderId="0" xfId="0" applyFont="1" applyProtection="1"/>
    <xf numFmtId="0" fontId="7" fillId="0" borderId="0" xfId="0" applyFont="1" applyAlignment="1" applyProtection="1">
      <alignment horizontal="right"/>
    </xf>
    <xf numFmtId="0" fontId="10" fillId="0" borderId="0" xfId="0" applyFont="1" applyFill="1" applyBorder="1" applyAlignment="1" applyProtection="1">
      <alignment horizontal="center"/>
    </xf>
    <xf numFmtId="164" fontId="11" fillId="2" borderId="1" xfId="0" applyNumberFormat="1" applyFont="1" applyFill="1" applyBorder="1" applyAlignment="1" applyProtection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8" fillId="0" borderId="0" xfId="0" applyFont="1" applyProtection="1"/>
    <xf numFmtId="0" fontId="10" fillId="0" borderId="0" xfId="0" applyFont="1" applyBorder="1" applyAlignment="1" applyProtection="1">
      <alignment horizontal="center"/>
    </xf>
    <xf numFmtId="164" fontId="10" fillId="0" borderId="0" xfId="0" applyNumberFormat="1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/>
      <protection locked="0"/>
    </xf>
    <xf numFmtId="164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Protection="1"/>
    <xf numFmtId="0" fontId="7" fillId="0" borderId="0" xfId="0" applyFont="1" applyBorder="1" applyAlignment="1" applyProtection="1"/>
    <xf numFmtId="164" fontId="10" fillId="2" borderId="2" xfId="0" applyNumberFormat="1" applyFont="1" applyFill="1" applyBorder="1" applyAlignment="1" applyProtection="1">
      <alignment horizontal="center" vertical="center"/>
    </xf>
    <xf numFmtId="164" fontId="10" fillId="4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4" xfId="0" applyBorder="1" applyProtection="1"/>
    <xf numFmtId="0" fontId="13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14" fillId="5" borderId="5" xfId="0" applyFont="1" applyFill="1" applyBorder="1" applyAlignment="1" applyProtection="1">
      <alignment vertical="center"/>
    </xf>
    <xf numFmtId="0" fontId="14" fillId="5" borderId="6" xfId="0" applyFont="1" applyFill="1" applyBorder="1" applyAlignment="1" applyProtection="1">
      <alignment vertical="center"/>
    </xf>
    <xf numFmtId="0" fontId="14" fillId="5" borderId="3" xfId="0" applyFont="1" applyFill="1" applyBorder="1" applyAlignment="1" applyProtection="1">
      <alignment vertical="center"/>
    </xf>
    <xf numFmtId="0" fontId="15" fillId="0" borderId="0" xfId="0" applyFont="1" applyAlignment="1" applyProtection="1">
      <alignment horizontal="right" vertical="center" wrapText="1"/>
    </xf>
    <xf numFmtId="0" fontId="0" fillId="0" borderId="0" xfId="0" applyBorder="1"/>
    <xf numFmtId="0" fontId="13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4" fillId="0" borderId="6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0" fillId="6" borderId="0" xfId="0" applyFill="1" applyBorder="1" applyProtection="1"/>
    <xf numFmtId="0" fontId="14" fillId="6" borderId="0" xfId="0" applyFont="1" applyFill="1" applyBorder="1" applyAlignment="1" applyProtection="1">
      <alignment vertical="center"/>
    </xf>
    <xf numFmtId="0" fontId="8" fillId="3" borderId="7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6" fillId="7" borderId="7" xfId="0" applyFont="1" applyFill="1" applyBorder="1" applyAlignment="1" applyProtection="1">
      <alignment vertical="center"/>
    </xf>
    <xf numFmtId="0" fontId="16" fillId="7" borderId="4" xfId="0" applyFont="1" applyFill="1" applyBorder="1" applyAlignment="1" applyProtection="1">
      <alignment vertical="center"/>
    </xf>
    <xf numFmtId="0" fontId="16" fillId="7" borderId="8" xfId="0" applyFont="1" applyFill="1" applyBorder="1" applyAlignment="1" applyProtection="1">
      <alignment vertical="center"/>
    </xf>
    <xf numFmtId="164" fontId="11" fillId="2" borderId="2" xfId="0" applyNumberFormat="1" applyFont="1" applyFill="1" applyBorder="1" applyAlignment="1" applyProtection="1">
      <alignment horizontal="center" vertical="center"/>
    </xf>
    <xf numFmtId="2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Fill="1" applyProtection="1"/>
    <xf numFmtId="0" fontId="17" fillId="6" borderId="0" xfId="0" applyFont="1" applyFill="1" applyAlignment="1" applyProtection="1">
      <alignment horizontal="center" wrapText="1"/>
    </xf>
    <xf numFmtId="0" fontId="0" fillId="0" borderId="8" xfId="0" applyBorder="1" applyProtection="1"/>
    <xf numFmtId="0" fontId="8" fillId="0" borderId="0" xfId="0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12" fillId="0" borderId="1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/>
    </xf>
    <xf numFmtId="0" fontId="15" fillId="0" borderId="4" xfId="0" applyFont="1" applyBorder="1" applyAlignment="1" applyProtection="1">
      <alignment horizontal="left"/>
    </xf>
    <xf numFmtId="0" fontId="15" fillId="0" borderId="8" xfId="0" applyFont="1" applyBorder="1" applyAlignment="1" applyProtection="1">
      <alignment horizontal="left"/>
    </xf>
    <xf numFmtId="0" fontId="15" fillId="0" borderId="1" xfId="0" applyFont="1" applyBorder="1" applyAlignment="1" applyProtection="1">
      <alignment horizontal="center" vertical="center"/>
    </xf>
    <xf numFmtId="164" fontId="15" fillId="4" borderId="1" xfId="0" applyNumberFormat="1" applyFont="1" applyFill="1" applyBorder="1" applyAlignment="1" applyProtection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/>
    </xf>
    <xf numFmtId="0" fontId="18" fillId="0" borderId="0" xfId="0" applyFont="1" applyProtection="1"/>
    <xf numFmtId="0" fontId="5" fillId="0" borderId="0" xfId="0" applyFont="1" applyBorder="1" applyAlignment="1" applyProtection="1">
      <alignment vertical="center"/>
    </xf>
    <xf numFmtId="164" fontId="18" fillId="0" borderId="0" xfId="0" applyNumberFormat="1" applyFont="1" applyProtection="1"/>
    <xf numFmtId="0" fontId="19" fillId="6" borderId="0" xfId="0" applyFont="1" applyFill="1" applyBorder="1" applyAlignment="1" applyProtection="1">
      <alignment horizontal="center" wrapText="1"/>
    </xf>
    <xf numFmtId="0" fontId="20" fillId="6" borderId="0" xfId="0" applyFont="1" applyFill="1" applyBorder="1" applyAlignment="1" applyProtection="1">
      <alignment horizontal="center" vertical="center"/>
    </xf>
    <xf numFmtId="0" fontId="21" fillId="6" borderId="0" xfId="0" applyFont="1" applyFill="1" applyBorder="1" applyAlignment="1" applyProtection="1">
      <alignment vertical="center"/>
    </xf>
    <xf numFmtId="164" fontId="20" fillId="6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164" fontId="6" fillId="0" borderId="0" xfId="0" applyNumberFormat="1" applyFont="1" applyProtection="1"/>
    <xf numFmtId="0" fontId="22" fillId="0" borderId="6" xfId="0" applyFont="1" applyBorder="1" applyAlignment="1">
      <alignment horizontal="center"/>
    </xf>
    <xf numFmtId="0" fontId="23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left"/>
    </xf>
    <xf numFmtId="0" fontId="15" fillId="0" borderId="4" xfId="0" applyFont="1" applyBorder="1" applyAlignment="1" applyProtection="1">
      <alignment horizontal="left"/>
    </xf>
    <xf numFmtId="0" fontId="15" fillId="0" borderId="8" xfId="0" applyFont="1" applyBorder="1" applyAlignment="1" applyProtection="1">
      <alignment horizontal="left"/>
    </xf>
    <xf numFmtId="164" fontId="15" fillId="4" borderId="7" xfId="0" applyNumberFormat="1" applyFont="1" applyFill="1" applyBorder="1" applyAlignment="1" applyProtection="1">
      <alignment horizontal="center" vertical="center"/>
    </xf>
    <xf numFmtId="164" fontId="15" fillId="4" borderId="8" xfId="0" applyNumberFormat="1" applyFont="1" applyFill="1" applyBorder="1" applyAlignment="1" applyProtection="1">
      <alignment horizontal="center" vertical="center"/>
    </xf>
    <xf numFmtId="164" fontId="15" fillId="4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/>
    </xf>
    <xf numFmtId="0" fontId="16" fillId="7" borderId="1" xfId="0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 wrapText="1"/>
      <protection locked="0"/>
    </xf>
    <xf numFmtId="0" fontId="17" fillId="8" borderId="0" xfId="0" applyFont="1" applyFill="1" applyAlignment="1" applyProtection="1">
      <alignment horizontal="center" wrapText="1"/>
    </xf>
    <xf numFmtId="0" fontId="17" fillId="8" borderId="11" xfId="0" applyFont="1" applyFill="1" applyBorder="1" applyAlignment="1" applyProtection="1">
      <alignment horizontal="center" wrapText="1"/>
    </xf>
    <xf numFmtId="0" fontId="10" fillId="0" borderId="12" xfId="0" applyFont="1" applyBorder="1" applyAlignment="1" applyProtection="1">
      <alignment horizontal="right"/>
    </xf>
    <xf numFmtId="0" fontId="10" fillId="0" borderId="13" xfId="0" applyFont="1" applyBorder="1" applyAlignment="1" applyProtection="1">
      <alignment horizontal="right"/>
    </xf>
    <xf numFmtId="164" fontId="10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12" fillId="0" borderId="14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center" textRotation="90"/>
    </xf>
    <xf numFmtId="0" fontId="10" fillId="7" borderId="7" xfId="0" applyFont="1" applyFill="1" applyBorder="1" applyAlignment="1" applyProtection="1">
      <alignment horizontal="left" vertical="center"/>
    </xf>
    <xf numFmtId="0" fontId="10" fillId="7" borderId="4" xfId="0" applyFont="1" applyFill="1" applyBorder="1" applyAlignment="1" applyProtection="1">
      <alignment horizontal="left" vertical="center"/>
    </xf>
    <xf numFmtId="0" fontId="10" fillId="7" borderId="8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10" fontId="0" fillId="3" borderId="1" xfId="0" applyNumberForma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wrapText="1"/>
      <protection locked="0"/>
    </xf>
    <xf numFmtId="0" fontId="8" fillId="3" borderId="8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139700</xdr:rowOff>
    </xdr:from>
    <xdr:to>
      <xdr:col>5</xdr:col>
      <xdr:colOff>527050</xdr:colOff>
      <xdr:row>3</xdr:row>
      <xdr:rowOff>101600</xdr:rowOff>
    </xdr:to>
    <xdr:pic>
      <xdr:nvPicPr>
        <xdr:cNvPr id="12520" name="Imatge 2" descr="https://residus.gencat.cat/web/.content/home/lagencia/imatge_corporativa/harm_ARC_GENERALITAT_color_horitzontal_png.png">
          <a:extLst>
            <a:ext uri="{FF2B5EF4-FFF2-40B4-BE49-F238E27FC236}">
              <a16:creationId xmlns:a16="http://schemas.microsoft.com/office/drawing/2014/main" id="{B792D6FD-8CC6-4EAE-A462-7EF1490F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9700"/>
          <a:ext cx="2946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127000</xdr:rowOff>
    </xdr:from>
    <xdr:to>
      <xdr:col>2</xdr:col>
      <xdr:colOff>1035050</xdr:colOff>
      <xdr:row>3</xdr:row>
      <xdr:rowOff>95250</xdr:rowOff>
    </xdr:to>
    <xdr:pic>
      <xdr:nvPicPr>
        <xdr:cNvPr id="1275" name="Imatge 2" descr="https://residus.gencat.cat/web/.content/home/lagencia/imatge_corporativa/harm_ARC_GENERALITAT_color_horitzontal_png.png">
          <a:extLst>
            <a:ext uri="{FF2B5EF4-FFF2-40B4-BE49-F238E27FC236}">
              <a16:creationId xmlns:a16="http://schemas.microsoft.com/office/drawing/2014/main" id="{44F000D8-5DD9-4490-BCA9-359FFC43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7000"/>
          <a:ext cx="29527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1028700</xdr:colOff>
      <xdr:row>3</xdr:row>
      <xdr:rowOff>114300</xdr:rowOff>
    </xdr:to>
    <xdr:pic>
      <xdr:nvPicPr>
        <xdr:cNvPr id="8453" name="Imatge 2" descr="https://residus.gencat.cat/web/.content/home/lagencia/imatge_corporativa/harm_ARC_GENERALITAT_color_horitzontal_png.png">
          <a:extLst>
            <a:ext uri="{FF2B5EF4-FFF2-40B4-BE49-F238E27FC236}">
              <a16:creationId xmlns:a16="http://schemas.microsoft.com/office/drawing/2014/main" id="{FDBE0B71-3318-43D7-B260-AF0534387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6850"/>
          <a:ext cx="29527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1028700</xdr:colOff>
      <xdr:row>3</xdr:row>
      <xdr:rowOff>114300</xdr:rowOff>
    </xdr:to>
    <xdr:pic>
      <xdr:nvPicPr>
        <xdr:cNvPr id="13522" name="Imatge 2" descr="https://residus.gencat.cat/web/.content/home/lagencia/imatge_corporativa/harm_ARC_GENERALITAT_color_horitzontal_png.png">
          <a:extLst>
            <a:ext uri="{FF2B5EF4-FFF2-40B4-BE49-F238E27FC236}">
              <a16:creationId xmlns:a16="http://schemas.microsoft.com/office/drawing/2014/main" id="{509C97C1-8851-4438-94C4-FE393B34C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6850"/>
          <a:ext cx="29527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1028700</xdr:colOff>
      <xdr:row>3</xdr:row>
      <xdr:rowOff>114300</xdr:rowOff>
    </xdr:to>
    <xdr:pic>
      <xdr:nvPicPr>
        <xdr:cNvPr id="17484" name="Imatge 2" descr="https://residus.gencat.cat/web/.content/home/lagencia/imatge_corporativa/harm_ARC_GENERALITAT_color_horitzontal_png.png">
          <a:extLst>
            <a:ext uri="{FF2B5EF4-FFF2-40B4-BE49-F238E27FC236}">
              <a16:creationId xmlns:a16="http://schemas.microsoft.com/office/drawing/2014/main" id="{3D1D99AE-2310-4A98-A2F7-81E06C0F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6850"/>
          <a:ext cx="29527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1028700</xdr:colOff>
      <xdr:row>3</xdr:row>
      <xdr:rowOff>114300</xdr:rowOff>
    </xdr:to>
    <xdr:pic>
      <xdr:nvPicPr>
        <xdr:cNvPr id="14542" name="Imatge 2" descr="https://residus.gencat.cat/web/.content/home/lagencia/imatge_corporativa/harm_ARC_GENERALITAT_color_horitzontal_png.png">
          <a:extLst>
            <a:ext uri="{FF2B5EF4-FFF2-40B4-BE49-F238E27FC236}">
              <a16:creationId xmlns:a16="http://schemas.microsoft.com/office/drawing/2014/main" id="{972B8192-8B8A-46E8-9478-158C579E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6850"/>
          <a:ext cx="29527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1028700</xdr:colOff>
      <xdr:row>3</xdr:row>
      <xdr:rowOff>114300</xdr:rowOff>
    </xdr:to>
    <xdr:pic>
      <xdr:nvPicPr>
        <xdr:cNvPr id="18508" name="Imatge 2" descr="https://residus.gencat.cat/web/.content/home/lagencia/imatge_corporativa/harm_ARC_GENERALITAT_color_horitzontal_png.png">
          <a:extLst>
            <a:ext uri="{FF2B5EF4-FFF2-40B4-BE49-F238E27FC236}">
              <a16:creationId xmlns:a16="http://schemas.microsoft.com/office/drawing/2014/main" id="{4C92E2C6-3485-4793-909F-3D534C8FC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6850"/>
          <a:ext cx="29527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1028700</xdr:colOff>
      <xdr:row>3</xdr:row>
      <xdr:rowOff>114300</xdr:rowOff>
    </xdr:to>
    <xdr:pic>
      <xdr:nvPicPr>
        <xdr:cNvPr id="16547" name="Imatge 2" descr="https://residus.gencat.cat/web/.content/home/lagencia/imatge_corporativa/harm_ARC_GENERALITAT_color_horitzontal_png.png">
          <a:extLst>
            <a:ext uri="{FF2B5EF4-FFF2-40B4-BE49-F238E27FC236}">
              <a16:creationId xmlns:a16="http://schemas.microsoft.com/office/drawing/2014/main" id="{245E74AE-8255-44FE-B37B-2BA9EF0A0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6850"/>
          <a:ext cx="29527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1028700</xdr:colOff>
      <xdr:row>3</xdr:row>
      <xdr:rowOff>114300</xdr:rowOff>
    </xdr:to>
    <xdr:pic>
      <xdr:nvPicPr>
        <xdr:cNvPr id="15574" name="Imatge 2" descr="https://residus.gencat.cat/web/.content/home/lagencia/imatge_corporativa/harm_ARC_GENERALITAT_color_horitzontal_png.png">
          <a:extLst>
            <a:ext uri="{FF2B5EF4-FFF2-40B4-BE49-F238E27FC236}">
              <a16:creationId xmlns:a16="http://schemas.microsoft.com/office/drawing/2014/main" id="{79A4D0A8-3EFC-4B72-8980-76A8D458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6850"/>
          <a:ext cx="29527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B5:T10"/>
  <sheetViews>
    <sheetView showGridLines="0" tabSelected="1" zoomScale="90" zoomScaleNormal="90" workbookViewId="0">
      <selection activeCell="B8" sqref="B8:S8"/>
    </sheetView>
  </sheetViews>
  <sheetFormatPr baseColWidth="10" defaultRowHeight="14.5" x14ac:dyDescent="0.35"/>
  <cols>
    <col min="1" max="256" width="8.7265625" customWidth="1"/>
  </cols>
  <sheetData>
    <row r="5" spans="2:20" ht="16.5" x14ac:dyDescent="0.35">
      <c r="B5" s="34" t="s">
        <v>90</v>
      </c>
    </row>
    <row r="6" spans="2:20" s="35" customFormat="1" ht="32.25" customHeight="1" thickBot="1" x14ac:dyDescent="0.4">
      <c r="B6" s="36" t="s">
        <v>51</v>
      </c>
    </row>
    <row r="7" spans="2:20" ht="23.5" thickBot="1" x14ac:dyDescent="0.55000000000000004">
      <c r="B7" s="81" t="s">
        <v>49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33"/>
    </row>
    <row r="8" spans="2:20" ht="284.5" customHeight="1" thickBot="1" x14ac:dyDescent="0.4">
      <c r="B8" s="83" t="s">
        <v>95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spans="2:20" ht="27" customHeight="1" thickBot="1" x14ac:dyDescent="0.55000000000000004">
      <c r="B9" s="81" t="s">
        <v>50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spans="2:20" ht="131.25" customHeight="1" x14ac:dyDescent="0.35">
      <c r="B10" s="82" t="s">
        <v>61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</sheetData>
  <sheetProtection password="CEC0" sheet="1" selectLockedCells="1"/>
  <mergeCells count="4">
    <mergeCell ref="B7:S7"/>
    <mergeCell ref="B9:S9"/>
    <mergeCell ref="B10:S10"/>
    <mergeCell ref="B8:S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B1:BH244"/>
  <sheetViews>
    <sheetView showGridLines="0" zoomScale="70" zoomScaleNormal="70" workbookViewId="0">
      <selection activeCell="C9" sqref="C9:L9"/>
    </sheetView>
  </sheetViews>
  <sheetFormatPr baseColWidth="10" defaultColWidth="9.1796875" defaultRowHeight="14.5" x14ac:dyDescent="0.35"/>
  <cols>
    <col min="1" max="1" width="2" style="2" customWidth="1"/>
    <col min="2" max="2" width="29.26953125" style="2" customWidth="1"/>
    <col min="3" max="3" width="32.81640625" style="2" customWidth="1"/>
    <col min="4" max="4" width="41.7265625" style="2" customWidth="1"/>
    <col min="5" max="5" width="17.7265625" style="2" customWidth="1"/>
    <col min="6" max="6" width="11.1796875" style="2" customWidth="1"/>
    <col min="7" max="7" width="11.81640625" style="2" customWidth="1"/>
    <col min="8" max="8" width="18.453125" style="2" customWidth="1"/>
    <col min="9" max="9" width="14.453125" style="2" customWidth="1"/>
    <col min="10" max="10" width="15.54296875" style="2" customWidth="1"/>
    <col min="11" max="11" width="21.1796875" style="2" customWidth="1"/>
    <col min="12" max="12" width="32.453125" style="2" customWidth="1"/>
    <col min="13" max="13" width="21.08984375" style="2" customWidth="1"/>
    <col min="14" max="14" width="17.36328125" style="2" customWidth="1"/>
    <col min="15" max="15" width="11.26953125" style="2" bestFit="1" customWidth="1"/>
    <col min="16" max="16" width="21.90625" style="2" customWidth="1"/>
    <col min="17" max="16384" width="9.1796875" style="2"/>
  </cols>
  <sheetData>
    <row r="1" spans="2:60" x14ac:dyDescent="0.35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2:60" x14ac:dyDescent="0.35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</row>
    <row r="3" spans="2:60" x14ac:dyDescent="0.3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</row>
    <row r="4" spans="2:60" ht="15.75" customHeight="1" x14ac:dyDescent="0.35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</row>
    <row r="5" spans="2:60" ht="15.75" customHeight="1" x14ac:dyDescent="0.35">
      <c r="B5" s="91" t="s">
        <v>90</v>
      </c>
      <c r="C5" s="91"/>
      <c r="D5" s="91"/>
      <c r="E5" s="91"/>
      <c r="F5" s="91"/>
      <c r="G5" s="91"/>
      <c r="H5" s="91"/>
      <c r="I5" s="91"/>
      <c r="J5" s="91"/>
      <c r="K5" s="91"/>
      <c r="L5" s="73"/>
      <c r="M5" s="73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</row>
    <row r="6" spans="2:60" ht="18" customHeight="1" x14ac:dyDescent="0.3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</row>
    <row r="7" spans="2:60" ht="48.75" customHeight="1" x14ac:dyDescent="0.35">
      <c r="B7" s="93" t="s">
        <v>68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</row>
    <row r="8" spans="2:60" ht="7.5" customHeight="1" x14ac:dyDescent="0.35">
      <c r="B8" s="92"/>
      <c r="C8" s="92"/>
      <c r="D8" s="92"/>
      <c r="E8" s="92"/>
      <c r="F8" s="92"/>
      <c r="G8" s="92"/>
      <c r="H8" s="92"/>
      <c r="I8" s="92"/>
      <c r="J8" s="92"/>
      <c r="K8" s="9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</row>
    <row r="9" spans="2:60" ht="30.75" customHeight="1" x14ac:dyDescent="0.35">
      <c r="B9" s="32" t="s">
        <v>84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</row>
    <row r="10" spans="2:60" ht="9" customHeight="1" x14ac:dyDescent="0.35">
      <c r="B10" s="9"/>
      <c r="C10" s="53"/>
      <c r="D10" s="53"/>
      <c r="E10" s="53"/>
      <c r="F10" s="53"/>
      <c r="G10" s="53"/>
      <c r="H10" s="53"/>
      <c r="I10" s="53"/>
      <c r="J10" s="53"/>
      <c r="K10" s="53"/>
      <c r="L10" s="54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</row>
    <row r="11" spans="2:60" ht="25.5" customHeight="1" x14ac:dyDescent="0.35">
      <c r="B11" s="32" t="s">
        <v>40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</row>
    <row r="12" spans="2:60" ht="9" customHeight="1" x14ac:dyDescent="0.35">
      <c r="B12" s="9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</row>
    <row r="13" spans="2:60" ht="9" customHeight="1" x14ac:dyDescent="0.35">
      <c r="B13" s="9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</row>
    <row r="14" spans="2:60" ht="34.5" customHeight="1" x14ac:dyDescent="0.35">
      <c r="B14" s="93" t="s">
        <v>48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</row>
    <row r="15" spans="2:60" x14ac:dyDescent="0.35"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</row>
    <row r="16" spans="2:60" ht="15.5" x14ac:dyDescent="0.35">
      <c r="D16" s="100" t="s">
        <v>36</v>
      </c>
      <c r="E16" s="100"/>
      <c r="F16" s="100"/>
      <c r="G16" s="100"/>
      <c r="H16" s="100"/>
      <c r="I16" s="100"/>
      <c r="J16" s="84" t="s">
        <v>100</v>
      </c>
      <c r="K16" s="84"/>
      <c r="L16" s="71" t="s">
        <v>101</v>
      </c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</row>
    <row r="17" spans="2:60" ht="15.5" x14ac:dyDescent="0.35">
      <c r="D17" s="50" t="s">
        <v>36</v>
      </c>
      <c r="E17" s="85" t="s">
        <v>88</v>
      </c>
      <c r="F17" s="86"/>
      <c r="G17" s="86"/>
      <c r="H17" s="86"/>
      <c r="I17" s="87"/>
      <c r="J17" s="90">
        <f>'Actuació PLP'!K64</f>
        <v>0</v>
      </c>
      <c r="K17" s="90"/>
      <c r="L17" s="65">
        <f t="shared" ref="L17:L23" si="0">ROUND((J17*$D$27)/100,2)</f>
        <v>0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</row>
    <row r="18" spans="2:60" ht="15.5" x14ac:dyDescent="0.35">
      <c r="D18" s="50" t="s">
        <v>56</v>
      </c>
      <c r="E18" s="85" t="s">
        <v>47</v>
      </c>
      <c r="F18" s="86"/>
      <c r="G18" s="86"/>
      <c r="H18" s="86"/>
      <c r="I18" s="87"/>
      <c r="J18" s="90">
        <f>'Actuació A. MA'!K64</f>
        <v>0</v>
      </c>
      <c r="K18" s="90"/>
      <c r="L18" s="65">
        <f t="shared" si="0"/>
        <v>0</v>
      </c>
      <c r="M18" s="72"/>
      <c r="N18" s="72"/>
      <c r="O18" s="79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</row>
    <row r="19" spans="2:60" ht="15.5" x14ac:dyDescent="0.35">
      <c r="D19" s="64" t="s">
        <v>38</v>
      </c>
      <c r="E19" s="61" t="s">
        <v>96</v>
      </c>
      <c r="F19" s="62"/>
      <c r="G19" s="62"/>
      <c r="H19" s="62"/>
      <c r="I19" s="63"/>
      <c r="J19" s="88">
        <f>'Actuació B. CR'!K64</f>
        <v>0</v>
      </c>
      <c r="K19" s="89"/>
      <c r="L19" s="65">
        <f t="shared" si="0"/>
        <v>0</v>
      </c>
      <c r="M19" s="72" t="str">
        <f>IF(L19&lt;=O19," ","Incorrecte, import màxim sol.licitat 120.000 € (base 5.1)")</f>
        <v xml:space="preserve"> </v>
      </c>
      <c r="N19" s="72"/>
      <c r="O19" s="80">
        <v>120000</v>
      </c>
      <c r="P19" s="74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</row>
    <row r="20" spans="2:60" ht="15.5" x14ac:dyDescent="0.35">
      <c r="D20" s="50" t="s">
        <v>60</v>
      </c>
      <c r="E20" s="85" t="s">
        <v>97</v>
      </c>
      <c r="F20" s="86"/>
      <c r="G20" s="86"/>
      <c r="H20" s="86"/>
      <c r="I20" s="87"/>
      <c r="J20" s="90">
        <f>'Actuació C. REUTIL'!K64</f>
        <v>0</v>
      </c>
      <c r="K20" s="90"/>
      <c r="L20" s="65">
        <f t="shared" si="0"/>
        <v>0</v>
      </c>
      <c r="M20" s="72"/>
      <c r="N20" s="72"/>
      <c r="O20" s="80">
        <f>L17+L18+L20+L21+L22+L23</f>
        <v>0</v>
      </c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</row>
    <row r="21" spans="2:60" ht="15.5" x14ac:dyDescent="0.35">
      <c r="D21" s="50" t="s">
        <v>86</v>
      </c>
      <c r="E21" s="85" t="s">
        <v>99</v>
      </c>
      <c r="F21" s="86"/>
      <c r="G21" s="86"/>
      <c r="H21" s="86"/>
      <c r="I21" s="87"/>
      <c r="J21" s="88">
        <f>'Actuació D. REPAR'!K64</f>
        <v>0</v>
      </c>
      <c r="K21" s="89"/>
      <c r="L21" s="65">
        <f t="shared" si="0"/>
        <v>0</v>
      </c>
      <c r="M21" s="72"/>
      <c r="N21" s="72"/>
      <c r="O21" s="80">
        <v>60000</v>
      </c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</row>
    <row r="22" spans="2:60" ht="15.5" x14ac:dyDescent="0.35">
      <c r="D22" s="64" t="s">
        <v>85</v>
      </c>
      <c r="E22" s="85" t="s">
        <v>39</v>
      </c>
      <c r="F22" s="86"/>
      <c r="G22" s="86"/>
      <c r="H22" s="86"/>
      <c r="I22" s="87"/>
      <c r="J22" s="88">
        <f>'Actuació E. Altres'!K64</f>
        <v>0</v>
      </c>
      <c r="K22" s="89"/>
      <c r="L22" s="65">
        <f t="shared" si="0"/>
        <v>0</v>
      </c>
      <c r="M22" s="72"/>
      <c r="N22" s="72"/>
      <c r="O22" s="79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</row>
    <row r="23" spans="2:60" ht="15.5" x14ac:dyDescent="0.35">
      <c r="D23" s="50" t="s">
        <v>98</v>
      </c>
      <c r="E23" s="85" t="s">
        <v>87</v>
      </c>
      <c r="F23" s="86"/>
      <c r="G23" s="86"/>
      <c r="H23" s="86"/>
      <c r="I23" s="87"/>
      <c r="J23" s="88">
        <f>'Actuació F. PxR'!K64</f>
        <v>0</v>
      </c>
      <c r="K23" s="89"/>
      <c r="L23" s="65">
        <f t="shared" si="0"/>
        <v>0</v>
      </c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</row>
    <row r="24" spans="2:60" ht="18.5" x14ac:dyDescent="0.45">
      <c r="D24" s="97" t="s">
        <v>37</v>
      </c>
      <c r="E24" s="97"/>
      <c r="F24" s="97"/>
      <c r="G24" s="97"/>
      <c r="H24" s="97"/>
      <c r="I24" s="98"/>
      <c r="J24" s="99">
        <f>SUM(J17:K23)</f>
        <v>0</v>
      </c>
      <c r="K24" s="99"/>
      <c r="L24" s="66">
        <f>SUM(L17:L23)</f>
        <v>0</v>
      </c>
      <c r="M24" s="72" t="str">
        <f>IF($O$20&lt;=$O$21," ","Incorrecte, el sumatori d'import sol.licitat de les actuacions PLP, A, C, D, E i F màxim 60.000 € (base 5.1)")</f>
        <v xml:space="preserve"> </v>
      </c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</row>
    <row r="25" spans="2:60" ht="19" thickBot="1" x14ac:dyDescent="0.5">
      <c r="C25" s="39"/>
      <c r="D25" s="11"/>
      <c r="E25" s="11"/>
      <c r="F25" s="11"/>
      <c r="G25" s="1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</row>
    <row r="26" spans="2:60" ht="21.5" thickBot="1" x14ac:dyDescent="0.4">
      <c r="C26" s="40"/>
      <c r="D26" s="29" t="s">
        <v>55</v>
      </c>
      <c r="E26" s="30"/>
      <c r="F26" s="30"/>
      <c r="G26" s="30"/>
      <c r="H26" s="30"/>
      <c r="I26" s="30"/>
      <c r="J26" s="30"/>
      <c r="K26" s="31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</row>
    <row r="27" spans="2:60" ht="63" customHeight="1" thickBot="1" x14ac:dyDescent="0.4">
      <c r="B27" s="95" t="s">
        <v>113</v>
      </c>
      <c r="C27" s="96"/>
      <c r="D27" s="49"/>
      <c r="E27" s="37" t="s">
        <v>44</v>
      </c>
      <c r="F27" s="37"/>
      <c r="G27" s="37"/>
      <c r="H27" s="37"/>
      <c r="I27" s="37"/>
      <c r="J27" s="38"/>
      <c r="K27" s="22">
        <f>L24</f>
        <v>0</v>
      </c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</row>
    <row r="28" spans="2:60" ht="18" customHeight="1" x14ac:dyDescent="0.35">
      <c r="B28" s="55"/>
      <c r="C28" s="75"/>
      <c r="D28" s="76"/>
      <c r="E28" s="77"/>
      <c r="F28" s="77"/>
      <c r="G28" s="77"/>
      <c r="H28" s="77"/>
      <c r="I28" s="77"/>
      <c r="J28" s="77"/>
      <c r="K28" s="78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</row>
    <row r="29" spans="2:60" ht="15" customHeight="1" x14ac:dyDescent="0.35"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</row>
    <row r="30" spans="2:60" x14ac:dyDescent="0.35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</row>
    <row r="31" spans="2:60" x14ac:dyDescent="0.35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</row>
    <row r="32" spans="2:60" x14ac:dyDescent="0.35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</row>
    <row r="33" spans="2:60" x14ac:dyDescent="0.35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</row>
    <row r="34" spans="2:60" x14ac:dyDescent="0.35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</row>
    <row r="35" spans="2:60" x14ac:dyDescent="0.35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</row>
    <row r="36" spans="2:60" x14ac:dyDescent="0.35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</row>
    <row r="37" spans="2:60" x14ac:dyDescent="0.35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</row>
    <row r="38" spans="2:60" x14ac:dyDescent="0.35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</row>
    <row r="39" spans="2:60" x14ac:dyDescent="0.35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</row>
    <row r="40" spans="2:60" x14ac:dyDescent="0.35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</row>
    <row r="41" spans="2:60" x14ac:dyDescent="0.35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</row>
    <row r="42" spans="2:60" x14ac:dyDescent="0.3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</row>
    <row r="43" spans="2:60" x14ac:dyDescent="0.3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</row>
    <row r="44" spans="2:60" x14ac:dyDescent="0.35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</row>
    <row r="45" spans="2:60" x14ac:dyDescent="0.3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</row>
    <row r="46" spans="2:60" x14ac:dyDescent="0.3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</row>
    <row r="47" spans="2:60" x14ac:dyDescent="0.35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</row>
    <row r="48" spans="2:60" x14ac:dyDescent="0.3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</row>
    <row r="49" spans="2:60" x14ac:dyDescent="0.35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</row>
    <row r="50" spans="2:60" x14ac:dyDescent="0.35"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</row>
    <row r="51" spans="2:60" x14ac:dyDescent="0.35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</row>
    <row r="52" spans="2:60" x14ac:dyDescent="0.3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</row>
    <row r="53" spans="2:60" x14ac:dyDescent="0.3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</row>
    <row r="54" spans="2:60" x14ac:dyDescent="0.35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</row>
    <row r="55" spans="2:60" x14ac:dyDescent="0.35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</row>
    <row r="56" spans="2:60" x14ac:dyDescent="0.35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</row>
    <row r="57" spans="2:60" x14ac:dyDescent="0.35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</row>
    <row r="58" spans="2:60" x14ac:dyDescent="0.35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</row>
    <row r="59" spans="2:60" x14ac:dyDescent="0.35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</row>
    <row r="60" spans="2:60" x14ac:dyDescent="0.35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</row>
    <row r="61" spans="2:60" x14ac:dyDescent="0.35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</row>
    <row r="62" spans="2:60" x14ac:dyDescent="0.35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</row>
    <row r="63" spans="2:60" x14ac:dyDescent="0.35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</row>
    <row r="64" spans="2:60" x14ac:dyDescent="0.3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</row>
    <row r="65" spans="2:27" x14ac:dyDescent="0.35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</row>
    <row r="66" spans="2:27" x14ac:dyDescent="0.35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</row>
    <row r="67" spans="2:27" x14ac:dyDescent="0.35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</row>
    <row r="68" spans="2:27" x14ac:dyDescent="0.35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</row>
    <row r="69" spans="2:27" x14ac:dyDescent="0.35"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</row>
    <row r="70" spans="2:27" x14ac:dyDescent="0.35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</row>
    <row r="71" spans="2:27" x14ac:dyDescent="0.35"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</row>
    <row r="72" spans="2:27" x14ac:dyDescent="0.35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</row>
    <row r="73" spans="2:27" x14ac:dyDescent="0.35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</row>
    <row r="74" spans="2:27" x14ac:dyDescent="0.35"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</row>
    <row r="75" spans="2:27" x14ac:dyDescent="0.35"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</row>
    <row r="76" spans="2:27" x14ac:dyDescent="0.35"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</row>
    <row r="77" spans="2:27" x14ac:dyDescent="0.35"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</row>
    <row r="78" spans="2:27" x14ac:dyDescent="0.35"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</row>
    <row r="79" spans="2:27" x14ac:dyDescent="0.35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</row>
    <row r="80" spans="2:27" x14ac:dyDescent="0.35"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</row>
    <row r="81" spans="2:27" x14ac:dyDescent="0.35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</row>
    <row r="82" spans="2:27" x14ac:dyDescent="0.35"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</row>
    <row r="83" spans="2:27" x14ac:dyDescent="0.35"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</row>
    <row r="84" spans="2:27" x14ac:dyDescent="0.35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</row>
    <row r="85" spans="2:27" x14ac:dyDescent="0.35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</row>
    <row r="86" spans="2:27" x14ac:dyDescent="0.35"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</row>
    <row r="87" spans="2:27" x14ac:dyDescent="0.35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</row>
    <row r="88" spans="2:27" x14ac:dyDescent="0.35"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</row>
    <row r="89" spans="2:27" x14ac:dyDescent="0.35"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</row>
    <row r="90" spans="2:27" x14ac:dyDescent="0.35"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</row>
    <row r="91" spans="2:27" x14ac:dyDescent="0.35"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</row>
    <row r="92" spans="2:27" x14ac:dyDescent="0.35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</row>
    <row r="93" spans="2:27" x14ac:dyDescent="0.35"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</row>
    <row r="94" spans="2:27" x14ac:dyDescent="0.35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</row>
    <row r="95" spans="2:27" x14ac:dyDescent="0.35"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</row>
    <row r="96" spans="2:27" x14ac:dyDescent="0.35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</row>
    <row r="97" spans="2:14" x14ac:dyDescent="0.35"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 spans="2:14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 spans="2:14" x14ac:dyDescent="0.35"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spans="2:14" x14ac:dyDescent="0.35"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 spans="2:14" x14ac:dyDescent="0.35"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</row>
    <row r="102" spans="2:14" x14ac:dyDescent="0.35"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spans="2:14" x14ac:dyDescent="0.35"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</row>
    <row r="104" spans="2:14" x14ac:dyDescent="0.35"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spans="2:14" x14ac:dyDescent="0.35"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 spans="2:14" x14ac:dyDescent="0.35"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</row>
    <row r="107" spans="2:14" x14ac:dyDescent="0.35"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</row>
    <row r="108" spans="2:14" x14ac:dyDescent="0.35"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</row>
    <row r="109" spans="2:14" x14ac:dyDescent="0.35"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 spans="2:14" x14ac:dyDescent="0.35"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spans="2:14" x14ac:dyDescent="0.35"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 spans="2:14" x14ac:dyDescent="0.35"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 spans="2:14" x14ac:dyDescent="0.35"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2:14" x14ac:dyDescent="0.35"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2:14" x14ac:dyDescent="0.35"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2:14" x14ac:dyDescent="0.35"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2:14" x14ac:dyDescent="0.35"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 x14ac:dyDescent="0.35"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35"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35"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35"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35"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35"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35"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35"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35"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35"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35"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2:14" x14ac:dyDescent="0.35"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2:14" x14ac:dyDescent="0.35"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2:14" x14ac:dyDescent="0.35"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14" x14ac:dyDescent="0.35"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14" x14ac:dyDescent="0.35"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14" x14ac:dyDescent="0.35"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14" x14ac:dyDescent="0.35"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2:14" x14ac:dyDescent="0.35"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2:14" x14ac:dyDescent="0.35"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2:14" x14ac:dyDescent="0.35"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2:14" x14ac:dyDescent="0.35"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2:14" x14ac:dyDescent="0.35"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2:14" x14ac:dyDescent="0.35"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2:14" x14ac:dyDescent="0.35"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2:14" x14ac:dyDescent="0.35"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2:14" x14ac:dyDescent="0.35"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2:14" x14ac:dyDescent="0.35"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2:14" x14ac:dyDescent="0.35"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2:14" x14ac:dyDescent="0.35"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2:14" x14ac:dyDescent="0.35"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2:14" x14ac:dyDescent="0.35"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2:14" x14ac:dyDescent="0.35"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2:14" x14ac:dyDescent="0.35"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2:14" x14ac:dyDescent="0.35"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2:14" x14ac:dyDescent="0.35"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2:14" x14ac:dyDescent="0.35"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2:14" x14ac:dyDescent="0.35"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2:14" x14ac:dyDescent="0.35"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2:14" x14ac:dyDescent="0.35"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2:14" x14ac:dyDescent="0.35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2:14" x14ac:dyDescent="0.35"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2:14" x14ac:dyDescent="0.35"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2:14" x14ac:dyDescent="0.35"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2:14" x14ac:dyDescent="0.35"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2:14" x14ac:dyDescent="0.35"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2:14" x14ac:dyDescent="0.35"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2:14" x14ac:dyDescent="0.35"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2:14" x14ac:dyDescent="0.35"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2:14" x14ac:dyDescent="0.35"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2:14" x14ac:dyDescent="0.35"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2:14" x14ac:dyDescent="0.35"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2:14" x14ac:dyDescent="0.35"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2:14" x14ac:dyDescent="0.35"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2:14" x14ac:dyDescent="0.35"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2:14" x14ac:dyDescent="0.35"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2:14" x14ac:dyDescent="0.35"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2:14" x14ac:dyDescent="0.35"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2:14" x14ac:dyDescent="0.35"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2:14" x14ac:dyDescent="0.35"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2:14" x14ac:dyDescent="0.35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2:14" x14ac:dyDescent="0.35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2:14" x14ac:dyDescent="0.35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2:14" x14ac:dyDescent="0.35"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2:14" x14ac:dyDescent="0.35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2:14" x14ac:dyDescent="0.35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 spans="2:14" x14ac:dyDescent="0.35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  <row r="185" spans="2:14" x14ac:dyDescent="0.35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</row>
    <row r="186" spans="2:14" x14ac:dyDescent="0.35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</row>
    <row r="187" spans="2:14" x14ac:dyDescent="0.35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</row>
    <row r="188" spans="2:14" x14ac:dyDescent="0.35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</row>
    <row r="189" spans="2:14" x14ac:dyDescent="0.35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</row>
    <row r="190" spans="2:14" x14ac:dyDescent="0.35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</row>
    <row r="191" spans="2:14" x14ac:dyDescent="0.35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</row>
    <row r="192" spans="2:14" x14ac:dyDescent="0.35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</row>
    <row r="193" spans="2:14" x14ac:dyDescent="0.35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</row>
    <row r="194" spans="2:14" x14ac:dyDescent="0.35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</row>
    <row r="195" spans="2:14" x14ac:dyDescent="0.35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</row>
    <row r="196" spans="2:14" x14ac:dyDescent="0.35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</row>
    <row r="197" spans="2:14" x14ac:dyDescent="0.35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</row>
    <row r="198" spans="2:14" x14ac:dyDescent="0.35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</row>
    <row r="199" spans="2:14" x14ac:dyDescent="0.35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</row>
    <row r="200" spans="2:14" x14ac:dyDescent="0.35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</row>
    <row r="201" spans="2:14" x14ac:dyDescent="0.35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</row>
    <row r="202" spans="2:14" x14ac:dyDescent="0.35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</row>
    <row r="203" spans="2:14" x14ac:dyDescent="0.35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</row>
    <row r="204" spans="2:14" x14ac:dyDescent="0.35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</row>
    <row r="205" spans="2:14" x14ac:dyDescent="0.35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</row>
    <row r="206" spans="2:14" x14ac:dyDescent="0.35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</row>
    <row r="207" spans="2:14" x14ac:dyDescent="0.35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</row>
    <row r="208" spans="2:14" x14ac:dyDescent="0.35"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</row>
    <row r="209" spans="2:14" x14ac:dyDescent="0.35"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</row>
    <row r="210" spans="2:14" x14ac:dyDescent="0.35"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</row>
    <row r="211" spans="2:14" x14ac:dyDescent="0.35"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</row>
    <row r="212" spans="2:14" x14ac:dyDescent="0.35"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</row>
    <row r="213" spans="2:14" x14ac:dyDescent="0.35"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</row>
    <row r="214" spans="2:14" x14ac:dyDescent="0.35"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</row>
    <row r="215" spans="2:14" x14ac:dyDescent="0.35"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</row>
    <row r="216" spans="2:14" x14ac:dyDescent="0.35"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</row>
    <row r="217" spans="2:14" x14ac:dyDescent="0.35"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</row>
    <row r="218" spans="2:14" x14ac:dyDescent="0.35"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</row>
    <row r="219" spans="2:14" x14ac:dyDescent="0.35"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</row>
    <row r="220" spans="2:14" x14ac:dyDescent="0.35"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</row>
    <row r="221" spans="2:14" x14ac:dyDescent="0.35"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</row>
    <row r="222" spans="2:14" x14ac:dyDescent="0.35"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</row>
    <row r="223" spans="2:14" x14ac:dyDescent="0.35"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</row>
    <row r="224" spans="2:14" x14ac:dyDescent="0.35"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</row>
    <row r="225" spans="2:14" x14ac:dyDescent="0.35"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</row>
    <row r="226" spans="2:14" x14ac:dyDescent="0.35"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</row>
    <row r="227" spans="2:14" x14ac:dyDescent="0.35"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</row>
    <row r="228" spans="2:14" x14ac:dyDescent="0.35"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</row>
    <row r="229" spans="2:14" x14ac:dyDescent="0.35"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</row>
    <row r="230" spans="2:14" x14ac:dyDescent="0.35"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</row>
    <row r="231" spans="2:14" x14ac:dyDescent="0.35"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</row>
    <row r="232" spans="2:14" x14ac:dyDescent="0.35"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</row>
    <row r="233" spans="2:14" x14ac:dyDescent="0.35"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</row>
    <row r="234" spans="2:14" x14ac:dyDescent="0.35"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</row>
    <row r="235" spans="2:14" x14ac:dyDescent="0.35"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</row>
    <row r="236" spans="2:14" x14ac:dyDescent="0.35"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</row>
    <row r="237" spans="2:14" x14ac:dyDescent="0.35"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</row>
    <row r="238" spans="2:14" x14ac:dyDescent="0.35"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</row>
    <row r="239" spans="2:14" x14ac:dyDescent="0.35"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</row>
    <row r="240" spans="2:14" x14ac:dyDescent="0.35"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</row>
    <row r="241" spans="2:14" x14ac:dyDescent="0.35"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</row>
    <row r="242" spans="2:14" x14ac:dyDescent="0.35"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</row>
    <row r="243" spans="2:14" x14ac:dyDescent="0.35"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</row>
    <row r="244" spans="2:14" x14ac:dyDescent="0.35"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</row>
  </sheetData>
  <sheetProtection password="C100" sheet="1" selectLockedCells="1"/>
  <mergeCells count="24">
    <mergeCell ref="B27:C27"/>
    <mergeCell ref="J20:K20"/>
    <mergeCell ref="D24:I24"/>
    <mergeCell ref="J24:K24"/>
    <mergeCell ref="D16:I16"/>
    <mergeCell ref="E21:I21"/>
    <mergeCell ref="J19:K19"/>
    <mergeCell ref="J22:K22"/>
    <mergeCell ref="J23:K23"/>
    <mergeCell ref="E23:I23"/>
    <mergeCell ref="B5:K5"/>
    <mergeCell ref="B8:K8"/>
    <mergeCell ref="B7:L7"/>
    <mergeCell ref="C9:L9"/>
    <mergeCell ref="C11:L11"/>
    <mergeCell ref="B14:L14"/>
    <mergeCell ref="J16:K16"/>
    <mergeCell ref="E17:I17"/>
    <mergeCell ref="E18:I18"/>
    <mergeCell ref="J21:K21"/>
    <mergeCell ref="J18:K18"/>
    <mergeCell ref="E22:I22"/>
    <mergeCell ref="J17:K17"/>
    <mergeCell ref="E20:I20"/>
  </mergeCells>
  <conditionalFormatting sqref="B27:C28">
    <cfRule type="expression" dxfId="1" priority="2" stopIfTrue="1">
      <formula>$D$27&gt;0</formula>
    </cfRule>
  </conditionalFormatting>
  <conditionalFormatting sqref="L19">
    <cfRule type="cellIs" dxfId="0" priority="1" stopIfTrue="1" operator="greaterThan">
      <formula>120000</formula>
    </cfRule>
  </conditionalFormatting>
  <dataValidations count="5">
    <dataValidation type="whole" allowBlank="1" showInputMessage="1" showErrorMessage="1" sqref="J26">
      <formula1>0</formula1>
      <formula2>75</formula2>
    </dataValidation>
    <dataValidation type="whole" allowBlank="1" showInputMessage="1" showErrorMessage="1" error="L’import de la subvenció ha de ser com a màxim del 75% del total del pressupost del projecte" sqref="D28">
      <formula1>0</formula1>
      <formula2>75</formula2>
    </dataValidation>
    <dataValidation type="textLength" allowBlank="1" showInputMessage="1" showErrorMessage="1" error="Aquest camp està limitat a 100 caràcters" sqref="C11">
      <formula1>0</formula1>
      <formula2>100</formula2>
    </dataValidation>
    <dataValidation type="textLength" allowBlank="1" showInputMessage="1" showErrorMessage="1" error="Camp amb limitació de caràcters" sqref="C9">
      <formula1>0</formula1>
      <formula2>100</formula2>
    </dataValidation>
    <dataValidation type="decimal" allowBlank="1" showInputMessage="1" showErrorMessage="1" error="L’import de la subvenció ha de ser com a màxim del 75% del total del pressupost del projecte" sqref="D27">
      <formula1>0</formula1>
      <formula2>75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N65"/>
  <sheetViews>
    <sheetView showGridLines="0" topLeftCell="A7" zoomScale="70" zoomScaleNormal="70" workbookViewId="0">
      <selection activeCell="C12" sqref="C12:K12"/>
    </sheetView>
  </sheetViews>
  <sheetFormatPr baseColWidth="10" defaultColWidth="9.1796875" defaultRowHeight="14.5" x14ac:dyDescent="0.35"/>
  <cols>
    <col min="1" max="1" width="2" style="2" customWidth="1"/>
    <col min="2" max="2" width="27.54296875" style="2" customWidth="1"/>
    <col min="3" max="3" width="34.26953125" style="2" customWidth="1"/>
    <col min="4" max="4" width="50.453125" style="2" customWidth="1"/>
    <col min="5" max="5" width="18.453125" style="2" customWidth="1"/>
    <col min="6" max="6" width="13.54296875" style="2" customWidth="1"/>
    <col min="7" max="7" width="18.81640625" style="2" customWidth="1"/>
    <col min="8" max="8" width="17.26953125" style="2" customWidth="1"/>
    <col min="9" max="9" width="15.7265625" style="2" customWidth="1"/>
    <col min="10" max="10" width="19" style="2" customWidth="1"/>
    <col min="11" max="11" width="14" style="2" customWidth="1"/>
    <col min="12" max="12" width="9.1796875" style="2"/>
    <col min="13" max="13" width="9.1796875" style="2" customWidth="1"/>
    <col min="14" max="16384" width="9.1796875" style="2"/>
  </cols>
  <sheetData>
    <row r="1" spans="1:14" ht="15.75" customHeight="1" x14ac:dyDescent="0.35"/>
    <row r="2" spans="1:14" ht="15.75" customHeight="1" x14ac:dyDescent="0.35"/>
    <row r="3" spans="1:14" ht="15.75" customHeight="1" x14ac:dyDescent="0.35"/>
    <row r="4" spans="1:14" ht="15.75" customHeight="1" x14ac:dyDescent="0.35"/>
    <row r="5" spans="1:14" ht="15.75" customHeight="1" x14ac:dyDescent="0.35">
      <c r="B5" s="111" t="s">
        <v>90</v>
      </c>
      <c r="C5" s="111"/>
      <c r="D5" s="111"/>
      <c r="E5" s="111"/>
      <c r="F5" s="111"/>
      <c r="G5" s="111"/>
      <c r="H5" s="111"/>
      <c r="I5" s="111"/>
      <c r="J5" s="111"/>
      <c r="K5" s="27"/>
      <c r="L5" s="27"/>
    </row>
    <row r="6" spans="1:14" ht="18" customHeight="1" x14ac:dyDescent="0.35"/>
    <row r="7" spans="1:14" ht="48.75" customHeight="1" x14ac:dyDescent="0.35">
      <c r="B7" s="45" t="s">
        <v>68</v>
      </c>
      <c r="C7" s="46"/>
      <c r="D7" s="46"/>
      <c r="E7" s="46"/>
      <c r="F7" s="46"/>
      <c r="G7" s="46"/>
      <c r="H7" s="46"/>
      <c r="I7" s="46"/>
      <c r="J7" s="46"/>
      <c r="K7" s="47"/>
    </row>
    <row r="8" spans="1:14" ht="7.5" customHeight="1" x14ac:dyDescent="0.35">
      <c r="B8" s="92"/>
      <c r="C8" s="92"/>
      <c r="D8" s="92"/>
      <c r="E8" s="92"/>
      <c r="F8" s="92"/>
      <c r="G8" s="92"/>
      <c r="H8" s="92"/>
      <c r="I8" s="92"/>
      <c r="J8" s="92"/>
    </row>
    <row r="9" spans="1:14" ht="15" customHeight="1" x14ac:dyDescent="0.35"/>
    <row r="10" spans="1:14" ht="35.25" customHeight="1" x14ac:dyDescent="0.35">
      <c r="A10" s="116"/>
      <c r="B10" s="117" t="s">
        <v>91</v>
      </c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4" ht="6" customHeight="1" x14ac:dyDescent="0.45">
      <c r="A11" s="116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23.25" customHeight="1" x14ac:dyDescent="0.35">
      <c r="A12" s="116"/>
      <c r="B12" s="28" t="s">
        <v>92</v>
      </c>
      <c r="C12" s="94"/>
      <c r="D12" s="94"/>
      <c r="E12" s="94"/>
      <c r="F12" s="94"/>
      <c r="G12" s="94"/>
      <c r="H12" s="94"/>
      <c r="I12" s="94"/>
      <c r="J12" s="94"/>
      <c r="K12" s="94"/>
      <c r="N12" s="3"/>
    </row>
    <row r="13" spans="1:14" ht="9.75" customHeight="1" x14ac:dyDescent="0.35">
      <c r="A13" s="116"/>
      <c r="N13" s="3"/>
    </row>
    <row r="14" spans="1:14" ht="20.25" customHeight="1" x14ac:dyDescent="0.35">
      <c r="A14" s="116"/>
      <c r="B14" s="112" t="s">
        <v>27</v>
      </c>
      <c r="C14" s="113"/>
      <c r="D14" s="113"/>
      <c r="E14" s="113"/>
      <c r="F14" s="113"/>
      <c r="G14" s="113"/>
      <c r="H14" s="113"/>
      <c r="I14" s="113"/>
      <c r="J14" s="113"/>
      <c r="K14" s="114"/>
      <c r="N14" s="3"/>
    </row>
    <row r="15" spans="1:14" ht="39" x14ac:dyDescent="0.35">
      <c r="A15" s="116"/>
      <c r="B15" s="52" t="s">
        <v>0</v>
      </c>
      <c r="C15" s="52" t="s">
        <v>1</v>
      </c>
      <c r="D15" s="101" t="s">
        <v>54</v>
      </c>
      <c r="E15" s="102"/>
      <c r="F15" s="102"/>
      <c r="G15" s="103"/>
      <c r="H15" s="59" t="s">
        <v>89</v>
      </c>
      <c r="I15" s="52" t="s">
        <v>2</v>
      </c>
      <c r="J15" s="52" t="s">
        <v>3</v>
      </c>
      <c r="K15" s="52" t="s">
        <v>4</v>
      </c>
    </row>
    <row r="16" spans="1:14" x14ac:dyDescent="0.35">
      <c r="A16" s="116"/>
      <c r="B16" s="1" t="s">
        <v>5</v>
      </c>
      <c r="C16" s="70"/>
      <c r="D16" s="104"/>
      <c r="E16" s="105"/>
      <c r="F16" s="105"/>
      <c r="G16" s="106"/>
      <c r="H16" s="69"/>
      <c r="I16" s="13"/>
      <c r="J16" s="14"/>
      <c r="K16" s="17">
        <f t="shared" ref="K16:K25" si="0">I16*J16</f>
        <v>0</v>
      </c>
    </row>
    <row r="17" spans="1:11" x14ac:dyDescent="0.35">
      <c r="A17" s="116"/>
      <c r="B17" s="1" t="s">
        <v>6</v>
      </c>
      <c r="C17" s="70"/>
      <c r="D17" s="104"/>
      <c r="E17" s="105"/>
      <c r="F17" s="105"/>
      <c r="G17" s="106"/>
      <c r="H17" s="60"/>
      <c r="I17" s="13"/>
      <c r="J17" s="14"/>
      <c r="K17" s="17">
        <f t="shared" si="0"/>
        <v>0</v>
      </c>
    </row>
    <row r="18" spans="1:11" x14ac:dyDescent="0.35">
      <c r="A18" s="116"/>
      <c r="B18" s="1" t="s">
        <v>7</v>
      </c>
      <c r="C18" s="70"/>
      <c r="D18" s="104"/>
      <c r="E18" s="105"/>
      <c r="F18" s="105"/>
      <c r="G18" s="106"/>
      <c r="H18" s="60"/>
      <c r="I18" s="13"/>
      <c r="J18" s="14"/>
      <c r="K18" s="17">
        <f t="shared" si="0"/>
        <v>0</v>
      </c>
    </row>
    <row r="19" spans="1:11" x14ac:dyDescent="0.35">
      <c r="A19" s="116"/>
      <c r="B19" s="1" t="s">
        <v>8</v>
      </c>
      <c r="C19" s="70"/>
      <c r="D19" s="104"/>
      <c r="E19" s="105"/>
      <c r="F19" s="105"/>
      <c r="G19" s="106"/>
      <c r="H19" s="60"/>
      <c r="I19" s="13"/>
      <c r="J19" s="14"/>
      <c r="K19" s="17">
        <f t="shared" si="0"/>
        <v>0</v>
      </c>
    </row>
    <row r="20" spans="1:11" x14ac:dyDescent="0.35">
      <c r="A20" s="116"/>
      <c r="B20" s="1" t="s">
        <v>9</v>
      </c>
      <c r="C20" s="70"/>
      <c r="D20" s="104"/>
      <c r="E20" s="105"/>
      <c r="F20" s="105"/>
      <c r="G20" s="106"/>
      <c r="H20" s="60"/>
      <c r="I20" s="13"/>
      <c r="J20" s="14"/>
      <c r="K20" s="17">
        <f t="shared" si="0"/>
        <v>0</v>
      </c>
    </row>
    <row r="21" spans="1:11" x14ac:dyDescent="0.35">
      <c r="A21" s="116"/>
      <c r="B21" s="1" t="s">
        <v>62</v>
      </c>
      <c r="C21" s="70"/>
      <c r="D21" s="104"/>
      <c r="E21" s="105"/>
      <c r="F21" s="105"/>
      <c r="G21" s="106"/>
      <c r="H21" s="60"/>
      <c r="I21" s="13"/>
      <c r="J21" s="14"/>
      <c r="K21" s="17">
        <f t="shared" si="0"/>
        <v>0</v>
      </c>
    </row>
    <row r="22" spans="1:11" x14ac:dyDescent="0.35">
      <c r="A22" s="116"/>
      <c r="B22" s="1" t="s">
        <v>63</v>
      </c>
      <c r="C22" s="70"/>
      <c r="D22" s="104"/>
      <c r="E22" s="105"/>
      <c r="F22" s="105"/>
      <c r="G22" s="106"/>
      <c r="H22" s="60"/>
      <c r="I22" s="13"/>
      <c r="J22" s="14"/>
      <c r="K22" s="17">
        <f t="shared" si="0"/>
        <v>0</v>
      </c>
    </row>
    <row r="23" spans="1:11" x14ac:dyDescent="0.35">
      <c r="A23" s="116"/>
      <c r="B23" s="1" t="s">
        <v>69</v>
      </c>
      <c r="C23" s="70"/>
      <c r="D23" s="104"/>
      <c r="E23" s="105"/>
      <c r="F23" s="105"/>
      <c r="G23" s="106"/>
      <c r="H23" s="60"/>
      <c r="I23" s="13"/>
      <c r="J23" s="14"/>
      <c r="K23" s="17">
        <f t="shared" si="0"/>
        <v>0</v>
      </c>
    </row>
    <row r="24" spans="1:11" x14ac:dyDescent="0.35">
      <c r="A24" s="116"/>
      <c r="B24" s="1" t="s">
        <v>70</v>
      </c>
      <c r="C24" s="70"/>
      <c r="D24" s="104"/>
      <c r="E24" s="105"/>
      <c r="F24" s="105"/>
      <c r="G24" s="106"/>
      <c r="H24" s="60"/>
      <c r="I24" s="13"/>
      <c r="J24" s="14"/>
      <c r="K24" s="17">
        <f t="shared" si="0"/>
        <v>0</v>
      </c>
    </row>
    <row r="25" spans="1:11" x14ac:dyDescent="0.35">
      <c r="A25" s="116"/>
      <c r="B25" s="1" t="s">
        <v>71</v>
      </c>
      <c r="C25" s="70"/>
      <c r="D25" s="104"/>
      <c r="E25" s="105"/>
      <c r="F25" s="105"/>
      <c r="G25" s="106"/>
      <c r="H25" s="60"/>
      <c r="I25" s="13"/>
      <c r="J25" s="14"/>
      <c r="K25" s="17">
        <f t="shared" si="0"/>
        <v>0</v>
      </c>
    </row>
    <row r="26" spans="1:11" ht="15.5" x14ac:dyDescent="0.35">
      <c r="A26" s="116"/>
      <c r="B26" s="26"/>
      <c r="C26" s="26"/>
      <c r="D26" s="26"/>
      <c r="E26" s="26"/>
      <c r="F26" s="26"/>
      <c r="G26" s="26"/>
      <c r="H26" s="56"/>
      <c r="I26" s="19"/>
      <c r="J26" s="23" t="s">
        <v>30</v>
      </c>
      <c r="K26" s="6">
        <f>SUM(K16:K25)</f>
        <v>0</v>
      </c>
    </row>
    <row r="27" spans="1:11" ht="21.75" customHeight="1" x14ac:dyDescent="0.35">
      <c r="A27" s="116"/>
      <c r="B27" s="112" t="s">
        <v>28</v>
      </c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 ht="26" x14ac:dyDescent="0.35">
      <c r="A28" s="116"/>
      <c r="B28" s="43" t="s">
        <v>10</v>
      </c>
      <c r="C28" s="43" t="s">
        <v>11</v>
      </c>
      <c r="D28" s="109" t="s">
        <v>53</v>
      </c>
      <c r="E28" s="110"/>
      <c r="F28" s="43" t="s">
        <v>12</v>
      </c>
      <c r="G28" s="43" t="s">
        <v>13</v>
      </c>
      <c r="H28" s="43" t="s">
        <v>14</v>
      </c>
      <c r="I28" s="43" t="s">
        <v>15</v>
      </c>
      <c r="J28" s="52" t="s">
        <v>46</v>
      </c>
      <c r="K28" s="43" t="s">
        <v>4</v>
      </c>
    </row>
    <row r="29" spans="1:11" x14ac:dyDescent="0.35">
      <c r="A29" s="116"/>
      <c r="B29" s="1" t="s">
        <v>16</v>
      </c>
      <c r="C29" s="51"/>
      <c r="D29" s="107"/>
      <c r="E29" s="107"/>
      <c r="F29" s="15"/>
      <c r="G29" s="16"/>
      <c r="H29" s="18">
        <f t="shared" ref="H29:H38" si="1">F29*G29</f>
        <v>0</v>
      </c>
      <c r="I29" s="15"/>
      <c r="J29" s="18">
        <f>ROUND(I29*H29/100,2)</f>
        <v>0</v>
      </c>
      <c r="K29" s="18">
        <f t="shared" ref="K29:K38" si="2">H29+J29</f>
        <v>0</v>
      </c>
    </row>
    <row r="30" spans="1:11" x14ac:dyDescent="0.35">
      <c r="A30" s="116"/>
      <c r="B30" s="1" t="s">
        <v>17</v>
      </c>
      <c r="C30" s="51"/>
      <c r="D30" s="107"/>
      <c r="E30" s="107"/>
      <c r="F30" s="15"/>
      <c r="G30" s="16"/>
      <c r="H30" s="18">
        <f t="shared" si="1"/>
        <v>0</v>
      </c>
      <c r="I30" s="15"/>
      <c r="J30" s="18">
        <f t="shared" ref="J30:J38" si="3">ROUND(I30*H30/100,2)</f>
        <v>0</v>
      </c>
      <c r="K30" s="18">
        <f t="shared" si="2"/>
        <v>0</v>
      </c>
    </row>
    <row r="31" spans="1:11" x14ac:dyDescent="0.35">
      <c r="A31" s="116"/>
      <c r="B31" s="1" t="s">
        <v>18</v>
      </c>
      <c r="C31" s="51"/>
      <c r="D31" s="107"/>
      <c r="E31" s="107"/>
      <c r="F31" s="15"/>
      <c r="G31" s="16"/>
      <c r="H31" s="18">
        <f t="shared" si="1"/>
        <v>0</v>
      </c>
      <c r="I31" s="15"/>
      <c r="J31" s="18">
        <f t="shared" si="3"/>
        <v>0</v>
      </c>
      <c r="K31" s="18">
        <f t="shared" si="2"/>
        <v>0</v>
      </c>
    </row>
    <row r="32" spans="1:11" x14ac:dyDescent="0.35">
      <c r="A32" s="116"/>
      <c r="B32" s="1" t="s">
        <v>19</v>
      </c>
      <c r="C32" s="51"/>
      <c r="D32" s="107"/>
      <c r="E32" s="107"/>
      <c r="F32" s="15"/>
      <c r="G32" s="16"/>
      <c r="H32" s="18">
        <f t="shared" si="1"/>
        <v>0</v>
      </c>
      <c r="I32" s="15"/>
      <c r="J32" s="18">
        <f t="shared" si="3"/>
        <v>0</v>
      </c>
      <c r="K32" s="18">
        <f t="shared" si="2"/>
        <v>0</v>
      </c>
    </row>
    <row r="33" spans="1:11" x14ac:dyDescent="0.35">
      <c r="A33" s="116"/>
      <c r="B33" s="1" t="s">
        <v>20</v>
      </c>
      <c r="C33" s="51"/>
      <c r="D33" s="107"/>
      <c r="E33" s="107"/>
      <c r="F33" s="15"/>
      <c r="G33" s="16"/>
      <c r="H33" s="18">
        <f t="shared" si="1"/>
        <v>0</v>
      </c>
      <c r="I33" s="15"/>
      <c r="J33" s="18">
        <f t="shared" si="3"/>
        <v>0</v>
      </c>
      <c r="K33" s="18">
        <f t="shared" si="2"/>
        <v>0</v>
      </c>
    </row>
    <row r="34" spans="1:11" x14ac:dyDescent="0.35">
      <c r="A34" s="116"/>
      <c r="B34" s="1" t="s">
        <v>64</v>
      </c>
      <c r="C34" s="51"/>
      <c r="D34" s="107"/>
      <c r="E34" s="107"/>
      <c r="F34" s="15"/>
      <c r="G34" s="16"/>
      <c r="H34" s="18">
        <f t="shared" si="1"/>
        <v>0</v>
      </c>
      <c r="I34" s="15"/>
      <c r="J34" s="18">
        <f t="shared" si="3"/>
        <v>0</v>
      </c>
      <c r="K34" s="18">
        <f t="shared" si="2"/>
        <v>0</v>
      </c>
    </row>
    <row r="35" spans="1:11" x14ac:dyDescent="0.35">
      <c r="A35" s="116"/>
      <c r="B35" s="1" t="s">
        <v>65</v>
      </c>
      <c r="C35" s="51"/>
      <c r="D35" s="107"/>
      <c r="E35" s="107"/>
      <c r="F35" s="15"/>
      <c r="G35" s="16"/>
      <c r="H35" s="18">
        <f t="shared" si="1"/>
        <v>0</v>
      </c>
      <c r="I35" s="15"/>
      <c r="J35" s="18">
        <f t="shared" si="3"/>
        <v>0</v>
      </c>
      <c r="K35" s="18">
        <f t="shared" si="2"/>
        <v>0</v>
      </c>
    </row>
    <row r="36" spans="1:11" x14ac:dyDescent="0.35">
      <c r="A36" s="116"/>
      <c r="B36" s="1" t="s">
        <v>72</v>
      </c>
      <c r="C36" s="51"/>
      <c r="D36" s="107"/>
      <c r="E36" s="107"/>
      <c r="F36" s="15"/>
      <c r="G36" s="16"/>
      <c r="H36" s="18">
        <f t="shared" si="1"/>
        <v>0</v>
      </c>
      <c r="I36" s="15"/>
      <c r="J36" s="18">
        <f t="shared" si="3"/>
        <v>0</v>
      </c>
      <c r="K36" s="18">
        <f t="shared" si="2"/>
        <v>0</v>
      </c>
    </row>
    <row r="37" spans="1:11" x14ac:dyDescent="0.35">
      <c r="A37" s="116"/>
      <c r="B37" s="1" t="s">
        <v>73</v>
      </c>
      <c r="C37" s="51"/>
      <c r="D37" s="107"/>
      <c r="E37" s="107"/>
      <c r="F37" s="15"/>
      <c r="G37" s="16"/>
      <c r="H37" s="18">
        <f t="shared" si="1"/>
        <v>0</v>
      </c>
      <c r="I37" s="15"/>
      <c r="J37" s="18">
        <f t="shared" si="3"/>
        <v>0</v>
      </c>
      <c r="K37" s="18">
        <f t="shared" si="2"/>
        <v>0</v>
      </c>
    </row>
    <row r="38" spans="1:11" x14ac:dyDescent="0.35">
      <c r="A38" s="116"/>
      <c r="B38" s="1" t="s">
        <v>74</v>
      </c>
      <c r="C38" s="51"/>
      <c r="D38" s="107"/>
      <c r="E38" s="107"/>
      <c r="F38" s="15"/>
      <c r="G38" s="16"/>
      <c r="H38" s="18">
        <f t="shared" si="1"/>
        <v>0</v>
      </c>
      <c r="I38" s="15"/>
      <c r="J38" s="18">
        <f t="shared" si="3"/>
        <v>0</v>
      </c>
      <c r="K38" s="18">
        <f t="shared" si="2"/>
        <v>0</v>
      </c>
    </row>
    <row r="39" spans="1:11" ht="15.5" x14ac:dyDescent="0.35">
      <c r="A39" s="116"/>
      <c r="B39" s="10"/>
      <c r="C39" s="10"/>
      <c r="D39" s="10"/>
      <c r="E39" s="10"/>
      <c r="F39" s="10"/>
      <c r="G39" s="10"/>
      <c r="H39" s="10"/>
      <c r="I39" s="10"/>
      <c r="J39" s="4" t="s">
        <v>31</v>
      </c>
      <c r="K39" s="6">
        <f>SUM(K29:K38)</f>
        <v>0</v>
      </c>
    </row>
    <row r="40" spans="1:11" ht="23.25" customHeight="1" x14ac:dyDescent="0.35">
      <c r="A40" s="116"/>
      <c r="B40" s="112" t="s">
        <v>29</v>
      </c>
      <c r="C40" s="113"/>
      <c r="D40" s="113"/>
      <c r="E40" s="113"/>
      <c r="F40" s="113"/>
      <c r="G40" s="113"/>
      <c r="H40" s="113"/>
      <c r="I40" s="113"/>
      <c r="J40" s="113"/>
      <c r="K40" s="114"/>
    </row>
    <row r="41" spans="1:11" ht="26" x14ac:dyDescent="0.35">
      <c r="A41" s="116"/>
      <c r="B41" s="8" t="s">
        <v>21</v>
      </c>
      <c r="C41" s="44" t="s">
        <v>11</v>
      </c>
      <c r="D41" s="109" t="s">
        <v>52</v>
      </c>
      <c r="E41" s="110"/>
      <c r="F41" s="43" t="s">
        <v>12</v>
      </c>
      <c r="G41" s="43" t="s">
        <v>13</v>
      </c>
      <c r="H41" s="43" t="s">
        <v>14</v>
      </c>
      <c r="I41" s="43" t="s">
        <v>15</v>
      </c>
      <c r="J41" s="52" t="s">
        <v>46</v>
      </c>
      <c r="K41" s="43" t="s">
        <v>4</v>
      </c>
    </row>
    <row r="42" spans="1:11" x14ac:dyDescent="0.35">
      <c r="A42" s="116"/>
      <c r="B42" s="1" t="s">
        <v>22</v>
      </c>
      <c r="C42" s="41"/>
      <c r="D42" s="108"/>
      <c r="E42" s="108"/>
      <c r="F42" s="15"/>
      <c r="G42" s="16"/>
      <c r="H42" s="18">
        <f t="shared" ref="H42:H51" si="4">G42*F42</f>
        <v>0</v>
      </c>
      <c r="I42" s="15"/>
      <c r="J42" s="18">
        <f>ROUND(H42*I42/100,2)</f>
        <v>0</v>
      </c>
      <c r="K42" s="18">
        <f t="shared" ref="K42:K51" si="5">H42+J42</f>
        <v>0</v>
      </c>
    </row>
    <row r="43" spans="1:11" x14ac:dyDescent="0.35">
      <c r="A43" s="116"/>
      <c r="B43" s="1" t="s">
        <v>23</v>
      </c>
      <c r="C43" s="41"/>
      <c r="D43" s="108"/>
      <c r="E43" s="108"/>
      <c r="F43" s="15"/>
      <c r="G43" s="16"/>
      <c r="H43" s="18">
        <f t="shared" si="4"/>
        <v>0</v>
      </c>
      <c r="I43" s="15"/>
      <c r="J43" s="18">
        <f t="shared" ref="J43:J51" si="6">ROUND(H43*I43/100,2)</f>
        <v>0</v>
      </c>
      <c r="K43" s="18">
        <f t="shared" si="5"/>
        <v>0</v>
      </c>
    </row>
    <row r="44" spans="1:11" x14ac:dyDescent="0.35">
      <c r="A44" s="116"/>
      <c r="B44" s="1" t="s">
        <v>24</v>
      </c>
      <c r="C44" s="41"/>
      <c r="D44" s="108"/>
      <c r="E44" s="108"/>
      <c r="F44" s="15"/>
      <c r="G44" s="16"/>
      <c r="H44" s="18">
        <f t="shared" si="4"/>
        <v>0</v>
      </c>
      <c r="I44" s="15"/>
      <c r="J44" s="18">
        <f t="shared" si="6"/>
        <v>0</v>
      </c>
      <c r="K44" s="18">
        <f t="shared" si="5"/>
        <v>0</v>
      </c>
    </row>
    <row r="45" spans="1:11" x14ac:dyDescent="0.35">
      <c r="A45" s="116"/>
      <c r="B45" s="1" t="s">
        <v>25</v>
      </c>
      <c r="C45" s="41"/>
      <c r="D45" s="108"/>
      <c r="E45" s="108"/>
      <c r="F45" s="15"/>
      <c r="G45" s="16"/>
      <c r="H45" s="18">
        <f t="shared" si="4"/>
        <v>0</v>
      </c>
      <c r="I45" s="15"/>
      <c r="J45" s="18">
        <f t="shared" si="6"/>
        <v>0</v>
      </c>
      <c r="K45" s="18">
        <f t="shared" si="5"/>
        <v>0</v>
      </c>
    </row>
    <row r="46" spans="1:11" x14ac:dyDescent="0.35">
      <c r="A46" s="116"/>
      <c r="B46" s="1" t="s">
        <v>26</v>
      </c>
      <c r="C46" s="41"/>
      <c r="D46" s="108"/>
      <c r="E46" s="108"/>
      <c r="F46" s="15"/>
      <c r="G46" s="16"/>
      <c r="H46" s="18">
        <f t="shared" si="4"/>
        <v>0</v>
      </c>
      <c r="I46" s="15"/>
      <c r="J46" s="18">
        <f t="shared" si="6"/>
        <v>0</v>
      </c>
      <c r="K46" s="18">
        <f t="shared" si="5"/>
        <v>0</v>
      </c>
    </row>
    <row r="47" spans="1:11" x14ac:dyDescent="0.35">
      <c r="A47" s="116"/>
      <c r="B47" s="1" t="s">
        <v>66</v>
      </c>
      <c r="C47" s="42"/>
      <c r="D47" s="108"/>
      <c r="E47" s="108"/>
      <c r="F47" s="15"/>
      <c r="G47" s="16"/>
      <c r="H47" s="18">
        <f t="shared" si="4"/>
        <v>0</v>
      </c>
      <c r="I47" s="15"/>
      <c r="J47" s="18">
        <f t="shared" si="6"/>
        <v>0</v>
      </c>
      <c r="K47" s="18">
        <f t="shared" si="5"/>
        <v>0</v>
      </c>
    </row>
    <row r="48" spans="1:11" x14ac:dyDescent="0.35">
      <c r="A48" s="116"/>
      <c r="B48" s="1" t="s">
        <v>67</v>
      </c>
      <c r="C48" s="42"/>
      <c r="D48" s="108"/>
      <c r="E48" s="108"/>
      <c r="F48" s="15"/>
      <c r="G48" s="16"/>
      <c r="H48" s="18">
        <f t="shared" si="4"/>
        <v>0</v>
      </c>
      <c r="I48" s="15"/>
      <c r="J48" s="18">
        <f t="shared" si="6"/>
        <v>0</v>
      </c>
      <c r="K48" s="18">
        <f t="shared" si="5"/>
        <v>0</v>
      </c>
    </row>
    <row r="49" spans="1:12" x14ac:dyDescent="0.35">
      <c r="A49" s="116"/>
      <c r="B49" s="1" t="s">
        <v>75</v>
      </c>
      <c r="C49" s="42"/>
      <c r="D49" s="108"/>
      <c r="E49" s="108"/>
      <c r="F49" s="15"/>
      <c r="G49" s="16"/>
      <c r="H49" s="18">
        <f t="shared" si="4"/>
        <v>0</v>
      </c>
      <c r="I49" s="15"/>
      <c r="J49" s="18">
        <f t="shared" si="6"/>
        <v>0</v>
      </c>
      <c r="K49" s="18">
        <f t="shared" si="5"/>
        <v>0</v>
      </c>
    </row>
    <row r="50" spans="1:12" x14ac:dyDescent="0.35">
      <c r="A50" s="116"/>
      <c r="B50" s="1" t="s">
        <v>76</v>
      </c>
      <c r="C50" s="42"/>
      <c r="D50" s="108"/>
      <c r="E50" s="108"/>
      <c r="F50" s="15"/>
      <c r="G50" s="16"/>
      <c r="H50" s="18">
        <f t="shared" si="4"/>
        <v>0</v>
      </c>
      <c r="I50" s="15"/>
      <c r="J50" s="18">
        <f t="shared" si="6"/>
        <v>0</v>
      </c>
      <c r="K50" s="18">
        <f t="shared" si="5"/>
        <v>0</v>
      </c>
    </row>
    <row r="51" spans="1:12" x14ac:dyDescent="0.35">
      <c r="A51" s="116"/>
      <c r="B51" s="1" t="s">
        <v>77</v>
      </c>
      <c r="C51" s="42"/>
      <c r="D51" s="108"/>
      <c r="E51" s="108"/>
      <c r="F51" s="15"/>
      <c r="G51" s="16"/>
      <c r="H51" s="18">
        <f t="shared" si="4"/>
        <v>0</v>
      </c>
      <c r="I51" s="15"/>
      <c r="J51" s="18">
        <f t="shared" si="6"/>
        <v>0</v>
      </c>
      <c r="K51" s="18">
        <f t="shared" si="5"/>
        <v>0</v>
      </c>
    </row>
    <row r="52" spans="1:12" ht="15.5" x14ac:dyDescent="0.35">
      <c r="A52" s="116"/>
      <c r="F52" s="10"/>
      <c r="G52" s="10"/>
      <c r="H52" s="10"/>
      <c r="I52" s="10"/>
      <c r="J52" s="4" t="s">
        <v>33</v>
      </c>
      <c r="K52" s="6">
        <f>SUM(K42:K51)</f>
        <v>0</v>
      </c>
    </row>
    <row r="53" spans="1:12" ht="22.5" customHeight="1" x14ac:dyDescent="0.35">
      <c r="A53" s="116"/>
      <c r="B53" s="112" t="s">
        <v>41</v>
      </c>
      <c r="C53" s="113"/>
      <c r="D53" s="113"/>
      <c r="E53" s="113"/>
      <c r="F53" s="113"/>
      <c r="G53" s="113"/>
      <c r="H53" s="113"/>
      <c r="I53" s="113"/>
      <c r="J53" s="113"/>
      <c r="K53" s="114"/>
    </row>
    <row r="54" spans="1:12" ht="30" customHeight="1" x14ac:dyDescent="0.35">
      <c r="A54" s="116"/>
      <c r="G54" s="25"/>
      <c r="H54" s="25"/>
      <c r="I54" s="120" t="s">
        <v>45</v>
      </c>
      <c r="J54" s="120"/>
      <c r="K54" s="24" t="s">
        <v>4</v>
      </c>
    </row>
    <row r="55" spans="1:12" ht="27" customHeight="1" x14ac:dyDescent="0.35">
      <c r="A55" s="116"/>
      <c r="G55" s="57"/>
      <c r="H55" s="57"/>
      <c r="I55" s="121"/>
      <c r="J55" s="121"/>
      <c r="K55" s="6">
        <f>ROUND((K26+K39+K52)*I55,2)</f>
        <v>0</v>
      </c>
    </row>
    <row r="56" spans="1:12" ht="18" customHeight="1" x14ac:dyDescent="0.35">
      <c r="A56" s="116"/>
      <c r="G56" s="57"/>
      <c r="H56" s="57"/>
      <c r="J56" s="57"/>
      <c r="K56" s="57"/>
    </row>
    <row r="57" spans="1:12" ht="18.5" x14ac:dyDescent="0.45">
      <c r="A57" s="116"/>
      <c r="B57" s="122" t="s">
        <v>93</v>
      </c>
      <c r="C57" s="122"/>
      <c r="D57" s="122"/>
      <c r="E57" s="122"/>
      <c r="F57" s="122"/>
      <c r="G57" s="122"/>
      <c r="H57" s="122"/>
      <c r="I57" s="122"/>
      <c r="J57" s="122"/>
      <c r="K57" s="122"/>
      <c r="L57" s="58"/>
    </row>
    <row r="58" spans="1:12" ht="15.5" x14ac:dyDescent="0.35">
      <c r="A58" s="116"/>
      <c r="G58" s="100" t="s">
        <v>59</v>
      </c>
      <c r="H58" s="100"/>
      <c r="I58" s="100"/>
      <c r="J58" s="100"/>
      <c r="K58" s="100"/>
      <c r="L58" s="20"/>
    </row>
    <row r="59" spans="1:12" x14ac:dyDescent="0.35">
      <c r="A59" s="116"/>
      <c r="G59" s="115" t="s">
        <v>30</v>
      </c>
      <c r="H59" s="115"/>
      <c r="I59" s="115"/>
      <c r="J59" s="115"/>
      <c r="K59" s="7">
        <f>K26</f>
        <v>0</v>
      </c>
      <c r="L59" s="58"/>
    </row>
    <row r="60" spans="1:12" x14ac:dyDescent="0.35">
      <c r="A60" s="116"/>
      <c r="G60" s="115" t="s">
        <v>31</v>
      </c>
      <c r="H60" s="115"/>
      <c r="I60" s="115"/>
      <c r="J60" s="115"/>
      <c r="K60" s="7">
        <f>K39</f>
        <v>0</v>
      </c>
      <c r="L60" s="58"/>
    </row>
    <row r="61" spans="1:12" x14ac:dyDescent="0.35">
      <c r="A61" s="116"/>
      <c r="G61" s="115" t="s">
        <v>32</v>
      </c>
      <c r="H61" s="115"/>
      <c r="I61" s="115"/>
      <c r="J61" s="115"/>
      <c r="K61" s="7">
        <f>K52</f>
        <v>0</v>
      </c>
    </row>
    <row r="62" spans="1:12" x14ac:dyDescent="0.35">
      <c r="A62" s="116"/>
      <c r="G62" s="115" t="s">
        <v>33</v>
      </c>
      <c r="H62" s="115"/>
      <c r="I62" s="115"/>
      <c r="J62" s="115"/>
      <c r="K62" s="7">
        <f>SUM(K59:K61)</f>
        <v>0</v>
      </c>
    </row>
    <row r="63" spans="1:12" x14ac:dyDescent="0.35">
      <c r="A63" s="116"/>
      <c r="G63" s="115" t="s">
        <v>34</v>
      </c>
      <c r="H63" s="115"/>
      <c r="I63" s="115"/>
      <c r="J63" s="115"/>
      <c r="K63" s="7">
        <f>K55</f>
        <v>0</v>
      </c>
    </row>
    <row r="64" spans="1:12" ht="18.5" x14ac:dyDescent="0.35">
      <c r="A64" s="116"/>
      <c r="G64" s="100" t="s">
        <v>35</v>
      </c>
      <c r="H64" s="100"/>
      <c r="I64" s="100"/>
      <c r="J64" s="100"/>
      <c r="K64" s="21">
        <f>SUM(K62:K63)</f>
        <v>0</v>
      </c>
    </row>
    <row r="65" spans="1:1" ht="42.75" customHeight="1" x14ac:dyDescent="0.35">
      <c r="A65" s="116"/>
    </row>
  </sheetData>
  <sheetProtection password="CEC0" sheet="1" selectLockedCells="1"/>
  <mergeCells count="52">
    <mergeCell ref="A10:A65"/>
    <mergeCell ref="B10:K10"/>
    <mergeCell ref="C12:K12"/>
    <mergeCell ref="B14:K14"/>
    <mergeCell ref="G63:J63"/>
    <mergeCell ref="G64:J64"/>
    <mergeCell ref="B27:K27"/>
    <mergeCell ref="I54:J54"/>
    <mergeCell ref="I55:J55"/>
    <mergeCell ref="B57:K57"/>
    <mergeCell ref="G61:J61"/>
    <mergeCell ref="G62:J62"/>
    <mergeCell ref="D47:E47"/>
    <mergeCell ref="D48:E48"/>
    <mergeCell ref="D49:E49"/>
    <mergeCell ref="D50:E50"/>
    <mergeCell ref="D51:E51"/>
    <mergeCell ref="G58:K58"/>
    <mergeCell ref="G59:J59"/>
    <mergeCell ref="G60:J60"/>
    <mergeCell ref="D45:E45"/>
    <mergeCell ref="D46:E46"/>
    <mergeCell ref="B5:J5"/>
    <mergeCell ref="B8:J8"/>
    <mergeCell ref="B40:K40"/>
    <mergeCell ref="B53:K53"/>
    <mergeCell ref="D36:E36"/>
    <mergeCell ref="D37:E37"/>
    <mergeCell ref="D38:E38"/>
    <mergeCell ref="D42:E42"/>
    <mergeCell ref="D43:E43"/>
    <mergeCell ref="D44:E44"/>
    <mergeCell ref="D20:G20"/>
    <mergeCell ref="D41:E41"/>
    <mergeCell ref="D28:E28"/>
    <mergeCell ref="D29:E29"/>
    <mergeCell ref="D30:E30"/>
    <mergeCell ref="D31:E31"/>
    <mergeCell ref="D32:E32"/>
    <mergeCell ref="D33:E33"/>
    <mergeCell ref="D35:E35"/>
    <mergeCell ref="D21:G21"/>
    <mergeCell ref="D22:G22"/>
    <mergeCell ref="D23:G23"/>
    <mergeCell ref="D24:G24"/>
    <mergeCell ref="D25:G25"/>
    <mergeCell ref="D15:G15"/>
    <mergeCell ref="D16:G16"/>
    <mergeCell ref="D17:G17"/>
    <mergeCell ref="D18:G18"/>
    <mergeCell ref="D19:G19"/>
    <mergeCell ref="D34:E34"/>
  </mergeCells>
  <dataValidations count="6">
    <dataValidation type="decimal" operator="notEqual" allowBlank="1" showInputMessage="1" showErrorMessage="1" error="En aquest camp no es possible introduir text, heu d’introduir un valor numèric" sqref="I16:J25 F29:G38 I29:I38 F42:G51 I42:I51">
      <formula1>0</formula1>
    </dataValidation>
    <dataValidation type="textLength" allowBlank="1" showInputMessage="1" showErrorMessage="1" error="Camp amb limitació de caràcters" sqref="C29:C38 C20:C25 C16:C17">
      <formula1>0</formula1>
      <formula2>50</formula2>
    </dataValidation>
    <dataValidation type="textLength" allowBlank="1" showInputMessage="1" showErrorMessage="1" error="Camp amb limitació de caràcters" sqref="C42:D51 D29:D38 D16:D25 H16:H20">
      <formula1>0</formula1>
      <formula2>200</formula2>
    </dataValidation>
    <dataValidation type="textLength" allowBlank="1" showInputMessage="1" showErrorMessage="1" error="Aquest camp està limitat a 100 caràcters  " sqref="C12:K12">
      <formula1>0</formula1>
      <formula2>100</formula2>
    </dataValidation>
    <dataValidation type="list" allowBlank="1" showInputMessage="1" showErrorMessage="1" sqref="N43">
      <formula1>percentatgeAltresDes</formula1>
    </dataValidation>
    <dataValidation type="list" allowBlank="1" showErrorMessage="1" errorTitle="Despes indirectes" error="TRIA EL PERCENTATGE DEL DESPLEGABLE._x000a_Com a màxim un 5% del pressupost total de l'actuació. " promptTitle="Despeses indirectes" prompt="RECORDA: Com a màxim un 5 % del pressupost total de l'actuació" sqref="I55:I56">
      <formula1>"0%, 1%, 2%, 3%, 4%, 5%"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1:N65"/>
  <sheetViews>
    <sheetView showGridLines="0" zoomScale="70" zoomScaleNormal="70" workbookViewId="0">
      <selection activeCell="C12" sqref="C12:K12"/>
    </sheetView>
  </sheetViews>
  <sheetFormatPr baseColWidth="10" defaultColWidth="9.1796875" defaultRowHeight="14.5" x14ac:dyDescent="0.35"/>
  <cols>
    <col min="1" max="1" width="2" style="2" customWidth="1"/>
    <col min="2" max="2" width="27.54296875" style="2" customWidth="1"/>
    <col min="3" max="3" width="34.26953125" style="2" customWidth="1"/>
    <col min="4" max="4" width="50.81640625" style="2" customWidth="1"/>
    <col min="5" max="5" width="18.453125" style="2" customWidth="1"/>
    <col min="6" max="6" width="13.54296875" style="2" customWidth="1"/>
    <col min="7" max="7" width="18.81640625" style="2" customWidth="1"/>
    <col min="8" max="8" width="17.26953125" style="2" customWidth="1"/>
    <col min="9" max="9" width="15.7265625" style="2" customWidth="1"/>
    <col min="10" max="10" width="19" style="2" customWidth="1"/>
    <col min="11" max="11" width="14" style="2" customWidth="1"/>
    <col min="12" max="12" width="9.1796875" style="2"/>
    <col min="13" max="13" width="9.1796875" style="2" customWidth="1"/>
    <col min="14" max="16384" width="9.1796875" style="2"/>
  </cols>
  <sheetData>
    <row r="1" spans="1:14" ht="15.75" customHeight="1" x14ac:dyDescent="0.35"/>
    <row r="2" spans="1:14" ht="15.75" customHeight="1" x14ac:dyDescent="0.35"/>
    <row r="3" spans="1:14" ht="15.75" customHeight="1" x14ac:dyDescent="0.35"/>
    <row r="4" spans="1:14" ht="15.75" customHeight="1" x14ac:dyDescent="0.35"/>
    <row r="5" spans="1:14" ht="15.75" customHeight="1" x14ac:dyDescent="0.35">
      <c r="B5" s="111" t="s">
        <v>90</v>
      </c>
      <c r="C5" s="111"/>
      <c r="D5" s="111"/>
      <c r="E5" s="111"/>
      <c r="F5" s="111"/>
      <c r="G5" s="111"/>
      <c r="H5" s="111"/>
      <c r="I5" s="111"/>
      <c r="J5" s="111"/>
      <c r="K5" s="27"/>
      <c r="L5" s="27"/>
    </row>
    <row r="6" spans="1:14" ht="18" customHeight="1" x14ac:dyDescent="0.35"/>
    <row r="7" spans="1:14" ht="48.75" customHeight="1" x14ac:dyDescent="0.35">
      <c r="B7" s="45" t="s">
        <v>68</v>
      </c>
      <c r="C7" s="46"/>
      <c r="D7" s="46"/>
      <c r="E7" s="46"/>
      <c r="F7" s="46"/>
      <c r="G7" s="46"/>
      <c r="H7" s="46"/>
      <c r="I7" s="46"/>
      <c r="J7" s="46"/>
      <c r="K7" s="47"/>
    </row>
    <row r="8" spans="1:14" ht="7.5" customHeight="1" x14ac:dyDescent="0.35">
      <c r="B8" s="92"/>
      <c r="C8" s="92"/>
      <c r="D8" s="92"/>
      <c r="E8" s="92"/>
      <c r="F8" s="92"/>
      <c r="G8" s="92"/>
      <c r="H8" s="92"/>
      <c r="I8" s="92"/>
      <c r="J8" s="92"/>
    </row>
    <row r="9" spans="1:14" ht="15" customHeight="1" x14ac:dyDescent="0.35"/>
    <row r="10" spans="1:14" ht="35.25" customHeight="1" x14ac:dyDescent="0.35">
      <c r="A10" s="116"/>
      <c r="B10" s="117" t="s">
        <v>94</v>
      </c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4" ht="6" customHeight="1" x14ac:dyDescent="0.45">
      <c r="A11" s="116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23.25" customHeight="1" x14ac:dyDescent="0.35">
      <c r="A12" s="116"/>
      <c r="B12" s="28" t="s">
        <v>112</v>
      </c>
      <c r="C12" s="94"/>
      <c r="D12" s="94"/>
      <c r="E12" s="94"/>
      <c r="F12" s="94"/>
      <c r="G12" s="94"/>
      <c r="H12" s="94"/>
      <c r="I12" s="94"/>
      <c r="J12" s="94"/>
      <c r="K12" s="94"/>
      <c r="N12" s="3"/>
    </row>
    <row r="13" spans="1:14" ht="9.75" customHeight="1" x14ac:dyDescent="0.35">
      <c r="A13" s="116"/>
      <c r="N13" s="3"/>
    </row>
    <row r="14" spans="1:14" ht="20.25" customHeight="1" x14ac:dyDescent="0.35">
      <c r="A14" s="116"/>
      <c r="B14" s="112" t="s">
        <v>27</v>
      </c>
      <c r="C14" s="113"/>
      <c r="D14" s="113"/>
      <c r="E14" s="113"/>
      <c r="F14" s="113"/>
      <c r="G14" s="113"/>
      <c r="H14" s="113"/>
      <c r="I14" s="113"/>
      <c r="J14" s="113"/>
      <c r="K14" s="114"/>
      <c r="N14" s="3"/>
    </row>
    <row r="15" spans="1:14" ht="39" x14ac:dyDescent="0.35">
      <c r="A15" s="116"/>
      <c r="B15" s="52" t="s">
        <v>0</v>
      </c>
      <c r="C15" s="52" t="s">
        <v>1</v>
      </c>
      <c r="D15" s="101" t="s">
        <v>54</v>
      </c>
      <c r="E15" s="102"/>
      <c r="F15" s="102"/>
      <c r="G15" s="103"/>
      <c r="H15" s="68" t="s">
        <v>89</v>
      </c>
      <c r="I15" s="52" t="s">
        <v>2</v>
      </c>
      <c r="J15" s="52" t="s">
        <v>3</v>
      </c>
      <c r="K15" s="52" t="s">
        <v>4</v>
      </c>
    </row>
    <row r="16" spans="1:14" x14ac:dyDescent="0.35">
      <c r="A16" s="116"/>
      <c r="B16" s="1" t="s">
        <v>5</v>
      </c>
      <c r="C16" s="51"/>
      <c r="D16" s="104"/>
      <c r="E16" s="105"/>
      <c r="F16" s="105"/>
      <c r="G16" s="106"/>
      <c r="H16" s="69"/>
      <c r="I16" s="13"/>
      <c r="J16" s="14"/>
      <c r="K16" s="17">
        <f t="shared" ref="K16:K25" si="0">I16*J16</f>
        <v>0</v>
      </c>
    </row>
    <row r="17" spans="1:11" x14ac:dyDescent="0.35">
      <c r="A17" s="116"/>
      <c r="B17" s="1" t="s">
        <v>6</v>
      </c>
      <c r="C17" s="51"/>
      <c r="D17" s="104"/>
      <c r="E17" s="105"/>
      <c r="F17" s="105"/>
      <c r="G17" s="106"/>
      <c r="H17" s="69"/>
      <c r="I17" s="13"/>
      <c r="J17" s="14"/>
      <c r="K17" s="17">
        <f t="shared" si="0"/>
        <v>0</v>
      </c>
    </row>
    <row r="18" spans="1:11" x14ac:dyDescent="0.35">
      <c r="A18" s="116"/>
      <c r="B18" s="1" t="s">
        <v>7</v>
      </c>
      <c r="C18" s="51"/>
      <c r="D18" s="104"/>
      <c r="E18" s="105"/>
      <c r="F18" s="105"/>
      <c r="G18" s="106"/>
      <c r="H18" s="69"/>
      <c r="I18" s="13"/>
      <c r="J18" s="14"/>
      <c r="K18" s="17">
        <f t="shared" si="0"/>
        <v>0</v>
      </c>
    </row>
    <row r="19" spans="1:11" x14ac:dyDescent="0.35">
      <c r="A19" s="116"/>
      <c r="B19" s="1" t="s">
        <v>8</v>
      </c>
      <c r="C19" s="51"/>
      <c r="D19" s="104"/>
      <c r="E19" s="105"/>
      <c r="F19" s="105"/>
      <c r="G19" s="106"/>
      <c r="H19" s="69"/>
      <c r="I19" s="13"/>
      <c r="J19" s="14"/>
      <c r="K19" s="17">
        <f t="shared" si="0"/>
        <v>0</v>
      </c>
    </row>
    <row r="20" spans="1:11" x14ac:dyDescent="0.35">
      <c r="A20" s="116"/>
      <c r="B20" s="1" t="s">
        <v>9</v>
      </c>
      <c r="C20" s="51"/>
      <c r="D20" s="104"/>
      <c r="E20" s="105"/>
      <c r="F20" s="105"/>
      <c r="G20" s="106"/>
      <c r="H20" s="69"/>
      <c r="I20" s="13"/>
      <c r="J20" s="14"/>
      <c r="K20" s="17">
        <f t="shared" si="0"/>
        <v>0</v>
      </c>
    </row>
    <row r="21" spans="1:11" x14ac:dyDescent="0.35">
      <c r="A21" s="116"/>
      <c r="B21" s="1" t="s">
        <v>62</v>
      </c>
      <c r="C21" s="51"/>
      <c r="D21" s="104"/>
      <c r="E21" s="105"/>
      <c r="F21" s="105"/>
      <c r="G21" s="106"/>
      <c r="H21" s="69"/>
      <c r="I21" s="13"/>
      <c r="J21" s="14"/>
      <c r="K21" s="17">
        <f t="shared" si="0"/>
        <v>0</v>
      </c>
    </row>
    <row r="22" spans="1:11" x14ac:dyDescent="0.35">
      <c r="A22" s="116"/>
      <c r="B22" s="1" t="s">
        <v>63</v>
      </c>
      <c r="C22" s="51"/>
      <c r="D22" s="104"/>
      <c r="E22" s="105"/>
      <c r="F22" s="105"/>
      <c r="G22" s="106"/>
      <c r="H22" s="69"/>
      <c r="I22" s="13"/>
      <c r="J22" s="14"/>
      <c r="K22" s="17">
        <f t="shared" si="0"/>
        <v>0</v>
      </c>
    </row>
    <row r="23" spans="1:11" x14ac:dyDescent="0.35">
      <c r="A23" s="116"/>
      <c r="B23" s="1" t="s">
        <v>69</v>
      </c>
      <c r="C23" s="51"/>
      <c r="D23" s="104"/>
      <c r="E23" s="105"/>
      <c r="F23" s="105"/>
      <c r="G23" s="106"/>
      <c r="H23" s="69"/>
      <c r="I23" s="13"/>
      <c r="J23" s="14"/>
      <c r="K23" s="17">
        <f t="shared" si="0"/>
        <v>0</v>
      </c>
    </row>
    <row r="24" spans="1:11" x14ac:dyDescent="0.35">
      <c r="A24" s="116"/>
      <c r="B24" s="1" t="s">
        <v>70</v>
      </c>
      <c r="C24" s="51"/>
      <c r="D24" s="104"/>
      <c r="E24" s="105"/>
      <c r="F24" s="105"/>
      <c r="G24" s="106"/>
      <c r="H24" s="69"/>
      <c r="I24" s="13"/>
      <c r="J24" s="14"/>
      <c r="K24" s="17">
        <f t="shared" si="0"/>
        <v>0</v>
      </c>
    </row>
    <row r="25" spans="1:11" x14ac:dyDescent="0.35">
      <c r="A25" s="116"/>
      <c r="B25" s="1" t="s">
        <v>71</v>
      </c>
      <c r="C25" s="51"/>
      <c r="D25" s="104"/>
      <c r="E25" s="105"/>
      <c r="F25" s="105"/>
      <c r="G25" s="106"/>
      <c r="H25" s="69"/>
      <c r="I25" s="13"/>
      <c r="J25" s="14"/>
      <c r="K25" s="17">
        <f t="shared" si="0"/>
        <v>0</v>
      </c>
    </row>
    <row r="26" spans="1:11" ht="15.5" x14ac:dyDescent="0.35">
      <c r="A26" s="116"/>
      <c r="B26" s="26"/>
      <c r="C26" s="26"/>
      <c r="D26" s="26"/>
      <c r="E26" s="26"/>
      <c r="F26" s="26"/>
      <c r="G26" s="26"/>
      <c r="H26" s="56"/>
      <c r="I26" s="19"/>
      <c r="J26" s="23" t="s">
        <v>30</v>
      </c>
      <c r="K26" s="6">
        <f>SUM(K16:K25)</f>
        <v>0</v>
      </c>
    </row>
    <row r="27" spans="1:11" ht="21.75" customHeight="1" x14ac:dyDescent="0.35">
      <c r="A27" s="116"/>
      <c r="B27" s="112" t="s">
        <v>28</v>
      </c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 ht="26" x14ac:dyDescent="0.35">
      <c r="A28" s="116"/>
      <c r="B28" s="43" t="s">
        <v>10</v>
      </c>
      <c r="C28" s="43" t="s">
        <v>11</v>
      </c>
      <c r="D28" s="109" t="s">
        <v>53</v>
      </c>
      <c r="E28" s="110"/>
      <c r="F28" s="43" t="s">
        <v>12</v>
      </c>
      <c r="G28" s="43" t="s">
        <v>13</v>
      </c>
      <c r="H28" s="43" t="s">
        <v>14</v>
      </c>
      <c r="I28" s="43" t="s">
        <v>15</v>
      </c>
      <c r="J28" s="52" t="s">
        <v>46</v>
      </c>
      <c r="K28" s="43" t="s">
        <v>4</v>
      </c>
    </row>
    <row r="29" spans="1:11" x14ac:dyDescent="0.35">
      <c r="A29" s="116"/>
      <c r="B29" s="1" t="s">
        <v>16</v>
      </c>
      <c r="C29" s="51"/>
      <c r="D29" s="123"/>
      <c r="E29" s="123"/>
      <c r="F29" s="15"/>
      <c r="G29" s="16"/>
      <c r="H29" s="18">
        <f t="shared" ref="H29:H38" si="1">F29*G29</f>
        <v>0</v>
      </c>
      <c r="I29" s="15"/>
      <c r="J29" s="18">
        <f>ROUND(I29*H29/100,2)</f>
        <v>0</v>
      </c>
      <c r="K29" s="18">
        <f t="shared" ref="K29:K38" si="2">H29+J29</f>
        <v>0</v>
      </c>
    </row>
    <row r="30" spans="1:11" x14ac:dyDescent="0.35">
      <c r="A30" s="116"/>
      <c r="B30" s="1" t="s">
        <v>17</v>
      </c>
      <c r="C30" s="51"/>
      <c r="D30" s="123"/>
      <c r="E30" s="123"/>
      <c r="F30" s="15"/>
      <c r="G30" s="16"/>
      <c r="H30" s="18">
        <f t="shared" si="1"/>
        <v>0</v>
      </c>
      <c r="I30" s="15"/>
      <c r="J30" s="18">
        <f t="shared" ref="J30:J38" si="3">ROUND(I30*H30/100,2)</f>
        <v>0</v>
      </c>
      <c r="K30" s="18">
        <f t="shared" si="2"/>
        <v>0</v>
      </c>
    </row>
    <row r="31" spans="1:11" x14ac:dyDescent="0.35">
      <c r="A31" s="116"/>
      <c r="B31" s="1" t="s">
        <v>18</v>
      </c>
      <c r="C31" s="51"/>
      <c r="D31" s="123"/>
      <c r="E31" s="123"/>
      <c r="F31" s="15"/>
      <c r="G31" s="16"/>
      <c r="H31" s="18">
        <f t="shared" si="1"/>
        <v>0</v>
      </c>
      <c r="I31" s="15"/>
      <c r="J31" s="18">
        <f t="shared" si="3"/>
        <v>0</v>
      </c>
      <c r="K31" s="18">
        <f t="shared" si="2"/>
        <v>0</v>
      </c>
    </row>
    <row r="32" spans="1:11" x14ac:dyDescent="0.35">
      <c r="A32" s="116"/>
      <c r="B32" s="1" t="s">
        <v>19</v>
      </c>
      <c r="C32" s="51"/>
      <c r="D32" s="123"/>
      <c r="E32" s="123"/>
      <c r="F32" s="15"/>
      <c r="G32" s="16"/>
      <c r="H32" s="18">
        <f t="shared" si="1"/>
        <v>0</v>
      </c>
      <c r="I32" s="15"/>
      <c r="J32" s="18">
        <f t="shared" si="3"/>
        <v>0</v>
      </c>
      <c r="K32" s="18">
        <f t="shared" si="2"/>
        <v>0</v>
      </c>
    </row>
    <row r="33" spans="1:11" x14ac:dyDescent="0.35">
      <c r="A33" s="116"/>
      <c r="B33" s="1" t="s">
        <v>20</v>
      </c>
      <c r="C33" s="51"/>
      <c r="D33" s="123"/>
      <c r="E33" s="123"/>
      <c r="F33" s="15"/>
      <c r="G33" s="16"/>
      <c r="H33" s="18">
        <f t="shared" si="1"/>
        <v>0</v>
      </c>
      <c r="I33" s="15"/>
      <c r="J33" s="18">
        <f t="shared" si="3"/>
        <v>0</v>
      </c>
      <c r="K33" s="18">
        <f t="shared" si="2"/>
        <v>0</v>
      </c>
    </row>
    <row r="34" spans="1:11" x14ac:dyDescent="0.35">
      <c r="A34" s="116"/>
      <c r="B34" s="1" t="s">
        <v>64</v>
      </c>
      <c r="C34" s="51"/>
      <c r="D34" s="123"/>
      <c r="E34" s="123"/>
      <c r="F34" s="15"/>
      <c r="G34" s="16"/>
      <c r="H34" s="18">
        <f t="shared" si="1"/>
        <v>0</v>
      </c>
      <c r="I34" s="15"/>
      <c r="J34" s="18">
        <f t="shared" si="3"/>
        <v>0</v>
      </c>
      <c r="K34" s="18">
        <f t="shared" si="2"/>
        <v>0</v>
      </c>
    </row>
    <row r="35" spans="1:11" x14ac:dyDescent="0.35">
      <c r="A35" s="116"/>
      <c r="B35" s="1" t="s">
        <v>65</v>
      </c>
      <c r="C35" s="51"/>
      <c r="D35" s="123"/>
      <c r="E35" s="123"/>
      <c r="F35" s="15"/>
      <c r="G35" s="16"/>
      <c r="H35" s="18">
        <f t="shared" si="1"/>
        <v>0</v>
      </c>
      <c r="I35" s="15"/>
      <c r="J35" s="18">
        <f t="shared" si="3"/>
        <v>0</v>
      </c>
      <c r="K35" s="18">
        <f t="shared" si="2"/>
        <v>0</v>
      </c>
    </row>
    <row r="36" spans="1:11" x14ac:dyDescent="0.35">
      <c r="A36" s="116"/>
      <c r="B36" s="1" t="s">
        <v>72</v>
      </c>
      <c r="C36" s="51"/>
      <c r="D36" s="123"/>
      <c r="E36" s="123"/>
      <c r="F36" s="15"/>
      <c r="G36" s="16"/>
      <c r="H36" s="18">
        <f t="shared" si="1"/>
        <v>0</v>
      </c>
      <c r="I36" s="15"/>
      <c r="J36" s="18">
        <f t="shared" si="3"/>
        <v>0</v>
      </c>
      <c r="K36" s="18">
        <f t="shared" si="2"/>
        <v>0</v>
      </c>
    </row>
    <row r="37" spans="1:11" x14ac:dyDescent="0.35">
      <c r="A37" s="116"/>
      <c r="B37" s="1" t="s">
        <v>73</v>
      </c>
      <c r="C37" s="51"/>
      <c r="D37" s="123"/>
      <c r="E37" s="123"/>
      <c r="F37" s="15"/>
      <c r="G37" s="16"/>
      <c r="H37" s="18">
        <f t="shared" si="1"/>
        <v>0</v>
      </c>
      <c r="I37" s="15"/>
      <c r="J37" s="18">
        <f t="shared" si="3"/>
        <v>0</v>
      </c>
      <c r="K37" s="18">
        <f t="shared" si="2"/>
        <v>0</v>
      </c>
    </row>
    <row r="38" spans="1:11" x14ac:dyDescent="0.35">
      <c r="A38" s="116"/>
      <c r="B38" s="1" t="s">
        <v>74</v>
      </c>
      <c r="C38" s="51"/>
      <c r="D38" s="123"/>
      <c r="E38" s="123"/>
      <c r="F38" s="15"/>
      <c r="G38" s="16"/>
      <c r="H38" s="18">
        <f t="shared" si="1"/>
        <v>0</v>
      </c>
      <c r="I38" s="15"/>
      <c r="J38" s="18">
        <f t="shared" si="3"/>
        <v>0</v>
      </c>
      <c r="K38" s="18">
        <f t="shared" si="2"/>
        <v>0</v>
      </c>
    </row>
    <row r="39" spans="1:11" ht="15.5" x14ac:dyDescent="0.35">
      <c r="A39" s="116"/>
      <c r="B39" s="10"/>
      <c r="C39" s="10"/>
      <c r="D39" s="10"/>
      <c r="E39" s="10"/>
      <c r="F39" s="10"/>
      <c r="G39" s="10"/>
      <c r="H39" s="10"/>
      <c r="I39" s="10"/>
      <c r="J39" s="4" t="s">
        <v>31</v>
      </c>
      <c r="K39" s="48">
        <f>SUM(K29:K38)</f>
        <v>0</v>
      </c>
    </row>
    <row r="40" spans="1:11" ht="23.25" customHeight="1" x14ac:dyDescent="0.35">
      <c r="A40" s="116"/>
      <c r="B40" s="112" t="s">
        <v>29</v>
      </c>
      <c r="C40" s="113"/>
      <c r="D40" s="113"/>
      <c r="E40" s="113"/>
      <c r="F40" s="113"/>
      <c r="G40" s="113"/>
      <c r="H40" s="113"/>
      <c r="I40" s="113"/>
      <c r="J40" s="113"/>
      <c r="K40" s="114"/>
    </row>
    <row r="41" spans="1:11" ht="26" x14ac:dyDescent="0.35">
      <c r="A41" s="116"/>
      <c r="B41" s="8" t="s">
        <v>21</v>
      </c>
      <c r="C41" s="44" t="s">
        <v>11</v>
      </c>
      <c r="D41" s="109" t="s">
        <v>52</v>
      </c>
      <c r="E41" s="110"/>
      <c r="F41" s="43" t="s">
        <v>12</v>
      </c>
      <c r="G41" s="43" t="s">
        <v>13</v>
      </c>
      <c r="H41" s="43" t="s">
        <v>14</v>
      </c>
      <c r="I41" s="43" t="s">
        <v>15</v>
      </c>
      <c r="J41" s="52" t="s">
        <v>46</v>
      </c>
      <c r="K41" s="43" t="s">
        <v>4</v>
      </c>
    </row>
    <row r="42" spans="1:11" x14ac:dyDescent="0.35">
      <c r="A42" s="116"/>
      <c r="B42" s="1" t="s">
        <v>22</v>
      </c>
      <c r="C42" s="41"/>
      <c r="D42" s="108"/>
      <c r="E42" s="108"/>
      <c r="F42" s="15"/>
      <c r="G42" s="16"/>
      <c r="H42" s="18">
        <f t="shared" ref="H42:H51" si="4">G42*F42</f>
        <v>0</v>
      </c>
      <c r="I42" s="15"/>
      <c r="J42" s="18">
        <f>ROUND(H42*I42/100,2)</f>
        <v>0</v>
      </c>
      <c r="K42" s="18">
        <f t="shared" ref="K42:K51" si="5">H42+J42</f>
        <v>0</v>
      </c>
    </row>
    <row r="43" spans="1:11" x14ac:dyDescent="0.35">
      <c r="A43" s="116"/>
      <c r="B43" s="1" t="s">
        <v>23</v>
      </c>
      <c r="C43" s="41"/>
      <c r="D43" s="108"/>
      <c r="E43" s="108"/>
      <c r="F43" s="15"/>
      <c r="G43" s="16"/>
      <c r="H43" s="18">
        <f t="shared" si="4"/>
        <v>0</v>
      </c>
      <c r="I43" s="15"/>
      <c r="J43" s="18">
        <f t="shared" ref="J43:J51" si="6">ROUND(H43*I43/100,2)</f>
        <v>0</v>
      </c>
      <c r="K43" s="18">
        <f t="shared" si="5"/>
        <v>0</v>
      </c>
    </row>
    <row r="44" spans="1:11" x14ac:dyDescent="0.35">
      <c r="A44" s="116"/>
      <c r="B44" s="1" t="s">
        <v>24</v>
      </c>
      <c r="C44" s="41"/>
      <c r="D44" s="108"/>
      <c r="E44" s="108"/>
      <c r="F44" s="15"/>
      <c r="G44" s="16"/>
      <c r="H44" s="18">
        <f t="shared" si="4"/>
        <v>0</v>
      </c>
      <c r="I44" s="15"/>
      <c r="J44" s="18">
        <f t="shared" si="6"/>
        <v>0</v>
      </c>
      <c r="K44" s="18">
        <f t="shared" si="5"/>
        <v>0</v>
      </c>
    </row>
    <row r="45" spans="1:11" x14ac:dyDescent="0.35">
      <c r="A45" s="116"/>
      <c r="B45" s="1" t="s">
        <v>25</v>
      </c>
      <c r="C45" s="41"/>
      <c r="D45" s="108"/>
      <c r="E45" s="108"/>
      <c r="F45" s="15"/>
      <c r="G45" s="16"/>
      <c r="H45" s="18">
        <f t="shared" si="4"/>
        <v>0</v>
      </c>
      <c r="I45" s="15"/>
      <c r="J45" s="18">
        <f t="shared" si="6"/>
        <v>0</v>
      </c>
      <c r="K45" s="18">
        <f t="shared" si="5"/>
        <v>0</v>
      </c>
    </row>
    <row r="46" spans="1:11" x14ac:dyDescent="0.35">
      <c r="A46" s="116"/>
      <c r="B46" s="1" t="s">
        <v>26</v>
      </c>
      <c r="C46" s="41"/>
      <c r="D46" s="108"/>
      <c r="E46" s="108"/>
      <c r="F46" s="15"/>
      <c r="G46" s="16"/>
      <c r="H46" s="18">
        <f t="shared" si="4"/>
        <v>0</v>
      </c>
      <c r="I46" s="15"/>
      <c r="J46" s="18">
        <f t="shared" si="6"/>
        <v>0</v>
      </c>
      <c r="K46" s="18">
        <f t="shared" si="5"/>
        <v>0</v>
      </c>
    </row>
    <row r="47" spans="1:11" x14ac:dyDescent="0.35">
      <c r="A47" s="116"/>
      <c r="B47" s="1" t="s">
        <v>66</v>
      </c>
      <c r="C47" s="42"/>
      <c r="D47" s="108"/>
      <c r="E47" s="108"/>
      <c r="F47" s="15"/>
      <c r="G47" s="16"/>
      <c r="H47" s="18">
        <f t="shared" si="4"/>
        <v>0</v>
      </c>
      <c r="I47" s="15"/>
      <c r="J47" s="18">
        <f t="shared" si="6"/>
        <v>0</v>
      </c>
      <c r="K47" s="18">
        <f t="shared" si="5"/>
        <v>0</v>
      </c>
    </row>
    <row r="48" spans="1:11" x14ac:dyDescent="0.35">
      <c r="A48" s="116"/>
      <c r="B48" s="1" t="s">
        <v>67</v>
      </c>
      <c r="C48" s="42"/>
      <c r="D48" s="108"/>
      <c r="E48" s="108"/>
      <c r="F48" s="15"/>
      <c r="G48" s="16"/>
      <c r="H48" s="18">
        <f t="shared" si="4"/>
        <v>0</v>
      </c>
      <c r="I48" s="15"/>
      <c r="J48" s="18">
        <f t="shared" si="6"/>
        <v>0</v>
      </c>
      <c r="K48" s="18">
        <f t="shared" si="5"/>
        <v>0</v>
      </c>
    </row>
    <row r="49" spans="1:12" x14ac:dyDescent="0.35">
      <c r="A49" s="116"/>
      <c r="B49" s="1" t="s">
        <v>75</v>
      </c>
      <c r="C49" s="42"/>
      <c r="D49" s="108"/>
      <c r="E49" s="108"/>
      <c r="F49" s="15"/>
      <c r="G49" s="16"/>
      <c r="H49" s="18">
        <f t="shared" si="4"/>
        <v>0</v>
      </c>
      <c r="I49" s="15"/>
      <c r="J49" s="18">
        <f t="shared" si="6"/>
        <v>0</v>
      </c>
      <c r="K49" s="18">
        <f t="shared" si="5"/>
        <v>0</v>
      </c>
    </row>
    <row r="50" spans="1:12" x14ac:dyDescent="0.35">
      <c r="A50" s="116"/>
      <c r="B50" s="1" t="s">
        <v>76</v>
      </c>
      <c r="C50" s="42"/>
      <c r="D50" s="108"/>
      <c r="E50" s="108"/>
      <c r="F50" s="15"/>
      <c r="G50" s="16"/>
      <c r="H50" s="18">
        <f t="shared" si="4"/>
        <v>0</v>
      </c>
      <c r="I50" s="15"/>
      <c r="J50" s="18">
        <f t="shared" si="6"/>
        <v>0</v>
      </c>
      <c r="K50" s="18">
        <f t="shared" si="5"/>
        <v>0</v>
      </c>
    </row>
    <row r="51" spans="1:12" x14ac:dyDescent="0.35">
      <c r="A51" s="116"/>
      <c r="B51" s="1" t="s">
        <v>77</v>
      </c>
      <c r="C51" s="42"/>
      <c r="D51" s="108"/>
      <c r="E51" s="108"/>
      <c r="F51" s="15"/>
      <c r="G51" s="16"/>
      <c r="H51" s="18">
        <f t="shared" si="4"/>
        <v>0</v>
      </c>
      <c r="I51" s="15"/>
      <c r="J51" s="18">
        <f t="shared" si="6"/>
        <v>0</v>
      </c>
      <c r="K51" s="18">
        <f t="shared" si="5"/>
        <v>0</v>
      </c>
    </row>
    <row r="52" spans="1:12" ht="15.5" x14ac:dyDescent="0.35">
      <c r="A52" s="116"/>
      <c r="F52" s="10"/>
      <c r="G52" s="10"/>
      <c r="H52" s="10"/>
      <c r="I52" s="10"/>
      <c r="J52" s="4" t="s">
        <v>33</v>
      </c>
      <c r="K52" s="6">
        <f>SUM(K42:K51)</f>
        <v>0</v>
      </c>
    </row>
    <row r="53" spans="1:12" ht="22.5" customHeight="1" x14ac:dyDescent="0.35">
      <c r="A53" s="116"/>
      <c r="B53" s="112" t="s">
        <v>41</v>
      </c>
      <c r="C53" s="113"/>
      <c r="D53" s="113"/>
      <c r="E53" s="113"/>
      <c r="F53" s="113"/>
      <c r="G53" s="113"/>
      <c r="H53" s="113"/>
      <c r="I53" s="113"/>
      <c r="J53" s="113"/>
      <c r="K53" s="114"/>
    </row>
    <row r="54" spans="1:12" ht="30" customHeight="1" x14ac:dyDescent="0.35">
      <c r="A54" s="116"/>
      <c r="G54" s="25"/>
      <c r="H54" s="25"/>
      <c r="I54" s="120" t="s">
        <v>45</v>
      </c>
      <c r="J54" s="120"/>
      <c r="K54" s="24" t="s">
        <v>4</v>
      </c>
    </row>
    <row r="55" spans="1:12" ht="27" customHeight="1" x14ac:dyDescent="0.35">
      <c r="A55" s="116"/>
      <c r="G55" s="57"/>
      <c r="H55" s="57"/>
      <c r="I55" s="121"/>
      <c r="J55" s="121"/>
      <c r="K55" s="6">
        <f>ROUND((K26+K39+K52)*I55,2)</f>
        <v>0</v>
      </c>
    </row>
    <row r="56" spans="1:12" ht="18" customHeight="1" x14ac:dyDescent="0.35">
      <c r="A56" s="116"/>
      <c r="G56" s="57"/>
      <c r="H56" s="57"/>
      <c r="J56" s="57"/>
      <c r="K56" s="57"/>
    </row>
    <row r="57" spans="1:12" ht="18.5" x14ac:dyDescent="0.45">
      <c r="A57" s="116"/>
      <c r="B57" s="122" t="s">
        <v>102</v>
      </c>
      <c r="C57" s="122"/>
      <c r="D57" s="122"/>
      <c r="E57" s="122"/>
      <c r="F57" s="122"/>
      <c r="G57" s="122"/>
      <c r="H57" s="122"/>
      <c r="I57" s="122"/>
      <c r="J57" s="122"/>
      <c r="K57" s="122"/>
      <c r="L57" s="58"/>
    </row>
    <row r="58" spans="1:12" ht="15.5" x14ac:dyDescent="0.35">
      <c r="A58" s="116"/>
      <c r="G58" s="100" t="s">
        <v>58</v>
      </c>
      <c r="H58" s="100"/>
      <c r="I58" s="100"/>
      <c r="J58" s="100"/>
      <c r="K58" s="100"/>
      <c r="L58" s="20"/>
    </row>
    <row r="59" spans="1:12" x14ac:dyDescent="0.35">
      <c r="A59" s="116"/>
      <c r="G59" s="115" t="s">
        <v>30</v>
      </c>
      <c r="H59" s="115"/>
      <c r="I59" s="115"/>
      <c r="J59" s="115"/>
      <c r="K59" s="7">
        <f>K26</f>
        <v>0</v>
      </c>
      <c r="L59" s="58"/>
    </row>
    <row r="60" spans="1:12" x14ac:dyDescent="0.35">
      <c r="A60" s="116"/>
      <c r="G60" s="115" t="s">
        <v>31</v>
      </c>
      <c r="H60" s="115"/>
      <c r="I60" s="115"/>
      <c r="J60" s="115"/>
      <c r="K60" s="7">
        <f>K39</f>
        <v>0</v>
      </c>
      <c r="L60" s="58"/>
    </row>
    <row r="61" spans="1:12" x14ac:dyDescent="0.35">
      <c r="A61" s="116"/>
      <c r="G61" s="115" t="s">
        <v>32</v>
      </c>
      <c r="H61" s="115"/>
      <c r="I61" s="115"/>
      <c r="J61" s="115"/>
      <c r="K61" s="7">
        <f>K52</f>
        <v>0</v>
      </c>
    </row>
    <row r="62" spans="1:12" x14ac:dyDescent="0.35">
      <c r="A62" s="116"/>
      <c r="G62" s="115" t="s">
        <v>33</v>
      </c>
      <c r="H62" s="115"/>
      <c r="I62" s="115"/>
      <c r="J62" s="115"/>
      <c r="K62" s="7">
        <f>SUM(K59:K61)</f>
        <v>0</v>
      </c>
    </row>
    <row r="63" spans="1:12" x14ac:dyDescent="0.35">
      <c r="A63" s="116"/>
      <c r="G63" s="115" t="s">
        <v>34</v>
      </c>
      <c r="H63" s="115"/>
      <c r="I63" s="115"/>
      <c r="J63" s="115"/>
      <c r="K63" s="7">
        <f>K55</f>
        <v>0</v>
      </c>
    </row>
    <row r="64" spans="1:12" ht="18.5" x14ac:dyDescent="0.35">
      <c r="A64" s="116"/>
      <c r="G64" s="100" t="s">
        <v>35</v>
      </c>
      <c r="H64" s="100"/>
      <c r="I64" s="100"/>
      <c r="J64" s="100"/>
      <c r="K64" s="21">
        <f>SUM(K62:K63)</f>
        <v>0</v>
      </c>
    </row>
    <row r="65" spans="1:1" ht="42.75" customHeight="1" x14ac:dyDescent="0.35">
      <c r="A65" s="116"/>
    </row>
  </sheetData>
  <sheetProtection password="CEC0" sheet="1" selectLockedCells="1"/>
  <mergeCells count="52">
    <mergeCell ref="D24:G24"/>
    <mergeCell ref="D25:G25"/>
    <mergeCell ref="D17:G17"/>
    <mergeCell ref="D18:G18"/>
    <mergeCell ref="D19:G19"/>
    <mergeCell ref="D20:G20"/>
    <mergeCell ref="D21:G21"/>
    <mergeCell ref="D22:G22"/>
    <mergeCell ref="G62:J62"/>
    <mergeCell ref="G63:J63"/>
    <mergeCell ref="G64:J64"/>
    <mergeCell ref="D32:E32"/>
    <mergeCell ref="D33:E33"/>
    <mergeCell ref="D34:E34"/>
    <mergeCell ref="D35:E35"/>
    <mergeCell ref="D36:E36"/>
    <mergeCell ref="D37:E37"/>
    <mergeCell ref="D38:E38"/>
    <mergeCell ref="I55:J55"/>
    <mergeCell ref="B57:K57"/>
    <mergeCell ref="G58:K58"/>
    <mergeCell ref="G59:J59"/>
    <mergeCell ref="G60:J60"/>
    <mergeCell ref="G61:J61"/>
    <mergeCell ref="B40:K40"/>
    <mergeCell ref="B53:K53"/>
    <mergeCell ref="I54:J54"/>
    <mergeCell ref="D48:E48"/>
    <mergeCell ref="D49:E49"/>
    <mergeCell ref="D50:E50"/>
    <mergeCell ref="D51:E51"/>
    <mergeCell ref="D45:E45"/>
    <mergeCell ref="A10:A65"/>
    <mergeCell ref="B10:K10"/>
    <mergeCell ref="C12:K12"/>
    <mergeCell ref="B14:K14"/>
    <mergeCell ref="D46:E46"/>
    <mergeCell ref="D47:E47"/>
    <mergeCell ref="D41:E41"/>
    <mergeCell ref="D42:E42"/>
    <mergeCell ref="D43:E43"/>
    <mergeCell ref="D44:E44"/>
    <mergeCell ref="D29:E29"/>
    <mergeCell ref="D30:E30"/>
    <mergeCell ref="D31:E31"/>
    <mergeCell ref="B5:J5"/>
    <mergeCell ref="B8:J8"/>
    <mergeCell ref="D15:G15"/>
    <mergeCell ref="D16:G16"/>
    <mergeCell ref="B27:K27"/>
    <mergeCell ref="D28:E28"/>
    <mergeCell ref="D23:G23"/>
  </mergeCells>
  <dataValidations count="6">
    <dataValidation type="list" allowBlank="1" showErrorMessage="1" errorTitle="Despes indirectes" error="TRIA EL PERCENTATGE DEL DESPLEGABLE._x000a_Com a màxim un 5% del pressupost total de l'actuació. " promptTitle="Despeses indirectes" prompt="RECORDA: Com a màxim un 5 % del pressupost total de l'actuació" sqref="I55:I56">
      <formula1>"0%, 1%, 2%, 3%, 4%, 5%"</formula1>
    </dataValidation>
    <dataValidation type="list" allowBlank="1" showInputMessage="1" showErrorMessage="1" sqref="N43">
      <formula1>percentatgeAltresDes</formula1>
    </dataValidation>
    <dataValidation type="textLength" allowBlank="1" showInputMessage="1" showErrorMessage="1" error="Aquest camp està limitat a 100 caràcters  " sqref="C12:K12">
      <formula1>0</formula1>
      <formula2>100</formula2>
    </dataValidation>
    <dataValidation type="textLength" allowBlank="1" showInputMessage="1" showErrorMessage="1" error="Camp amb limitació de caràcters" sqref="D29:D38 C42:D51 D16:D25 H16:H20 E17:G20">
      <formula1>0</formula1>
      <formula2>200</formula2>
    </dataValidation>
    <dataValidation type="textLength" allowBlank="1" showInputMessage="1" showErrorMessage="1" error="Camp amb limitació de caràcters" sqref="C16:C25 C29:C38">
      <formula1>0</formula1>
      <formula2>50</formula2>
    </dataValidation>
    <dataValidation type="decimal" operator="notEqual" allowBlank="1" showInputMessage="1" showErrorMessage="1" error="En aquest camp no es possible introduir text, heu d’introduir un valor numèric" sqref="I16:J25 F29:G38 I29:I38 F42:G51 I42:I51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zoomScale="70" zoomScaleNormal="70" workbookViewId="0">
      <selection activeCell="C12" sqref="C12:K12"/>
    </sheetView>
  </sheetViews>
  <sheetFormatPr baseColWidth="10" defaultColWidth="9.1796875" defaultRowHeight="14.5" x14ac:dyDescent="0.35"/>
  <cols>
    <col min="1" max="1" width="2" style="2" customWidth="1"/>
    <col min="2" max="2" width="27.54296875" style="2" customWidth="1"/>
    <col min="3" max="3" width="34.26953125" style="2" customWidth="1"/>
    <col min="4" max="4" width="50.81640625" style="2" customWidth="1"/>
    <col min="5" max="5" width="18.453125" style="2" customWidth="1"/>
    <col min="6" max="6" width="13.54296875" style="2" customWidth="1"/>
    <col min="7" max="7" width="18.81640625" style="2" customWidth="1"/>
    <col min="8" max="8" width="17.26953125" style="2" customWidth="1"/>
    <col min="9" max="9" width="15.7265625" style="2" customWidth="1"/>
    <col min="10" max="10" width="19" style="2" customWidth="1"/>
    <col min="11" max="11" width="14" style="2" customWidth="1"/>
    <col min="12" max="12" width="9.1796875" style="2"/>
    <col min="13" max="13" width="9.1796875" style="2" customWidth="1"/>
    <col min="14" max="16384" width="9.1796875" style="2"/>
  </cols>
  <sheetData>
    <row r="1" spans="1:14" ht="15.75" customHeight="1" x14ac:dyDescent="0.35"/>
    <row r="2" spans="1:14" ht="15.75" customHeight="1" x14ac:dyDescent="0.35"/>
    <row r="3" spans="1:14" ht="15.75" customHeight="1" x14ac:dyDescent="0.35"/>
    <row r="4" spans="1:14" ht="15.75" customHeight="1" x14ac:dyDescent="0.35"/>
    <row r="5" spans="1:14" ht="15.75" customHeight="1" x14ac:dyDescent="0.35">
      <c r="B5" s="111" t="s">
        <v>90</v>
      </c>
      <c r="C5" s="111"/>
      <c r="D5" s="111"/>
      <c r="E5" s="111"/>
      <c r="F5" s="111"/>
      <c r="G5" s="111"/>
      <c r="H5" s="111"/>
      <c r="I5" s="111"/>
      <c r="J5" s="111"/>
      <c r="K5" s="27"/>
      <c r="L5" s="27"/>
    </row>
    <row r="6" spans="1:14" ht="18" customHeight="1" x14ac:dyDescent="0.35"/>
    <row r="7" spans="1:14" ht="48.75" customHeight="1" x14ac:dyDescent="0.35">
      <c r="B7" s="45" t="s">
        <v>68</v>
      </c>
      <c r="C7" s="46"/>
      <c r="D7" s="46"/>
      <c r="E7" s="46"/>
      <c r="F7" s="46"/>
      <c r="G7" s="46"/>
      <c r="H7" s="46"/>
      <c r="I7" s="46"/>
      <c r="J7" s="46"/>
      <c r="K7" s="47"/>
    </row>
    <row r="8" spans="1:14" ht="7.5" customHeight="1" x14ac:dyDescent="0.35">
      <c r="B8" s="92"/>
      <c r="C8" s="92"/>
      <c r="D8" s="92"/>
      <c r="E8" s="92"/>
      <c r="F8" s="92"/>
      <c r="G8" s="92"/>
      <c r="H8" s="92"/>
      <c r="I8" s="92"/>
      <c r="J8" s="92"/>
    </row>
    <row r="9" spans="1:14" ht="15" customHeight="1" x14ac:dyDescent="0.35"/>
    <row r="10" spans="1:14" ht="35.25" customHeight="1" x14ac:dyDescent="0.35">
      <c r="A10" s="116"/>
      <c r="B10" s="117" t="s">
        <v>103</v>
      </c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4" ht="6" customHeight="1" x14ac:dyDescent="0.45">
      <c r="A11" s="116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23.25" customHeight="1" x14ac:dyDescent="0.35">
      <c r="A12" s="116"/>
      <c r="B12" s="28" t="s">
        <v>42</v>
      </c>
      <c r="C12" s="94"/>
      <c r="D12" s="94"/>
      <c r="E12" s="94"/>
      <c r="F12" s="94"/>
      <c r="G12" s="94"/>
      <c r="H12" s="94"/>
      <c r="I12" s="94"/>
      <c r="J12" s="94"/>
      <c r="K12" s="94"/>
      <c r="N12" s="3"/>
    </row>
    <row r="13" spans="1:14" ht="9.75" customHeight="1" x14ac:dyDescent="0.35">
      <c r="A13" s="116"/>
      <c r="N13" s="3"/>
    </row>
    <row r="14" spans="1:14" ht="20.25" customHeight="1" x14ac:dyDescent="0.35">
      <c r="A14" s="116"/>
      <c r="B14" s="112" t="s">
        <v>27</v>
      </c>
      <c r="C14" s="113"/>
      <c r="D14" s="113"/>
      <c r="E14" s="113"/>
      <c r="F14" s="113"/>
      <c r="G14" s="113"/>
      <c r="H14" s="113"/>
      <c r="I14" s="113"/>
      <c r="J14" s="113"/>
      <c r="K14" s="114"/>
      <c r="N14" s="3"/>
    </row>
    <row r="15" spans="1:14" ht="39" x14ac:dyDescent="0.35">
      <c r="A15" s="116"/>
      <c r="B15" s="68" t="s">
        <v>0</v>
      </c>
      <c r="C15" s="68" t="s">
        <v>1</v>
      </c>
      <c r="D15" s="101" t="s">
        <v>54</v>
      </c>
      <c r="E15" s="102"/>
      <c r="F15" s="102"/>
      <c r="G15" s="103"/>
      <c r="H15" s="68" t="s">
        <v>89</v>
      </c>
      <c r="I15" s="68" t="s">
        <v>2</v>
      </c>
      <c r="J15" s="68" t="s">
        <v>3</v>
      </c>
      <c r="K15" s="68" t="s">
        <v>4</v>
      </c>
    </row>
    <row r="16" spans="1:14" x14ac:dyDescent="0.35">
      <c r="A16" s="116"/>
      <c r="B16" s="1" t="s">
        <v>5</v>
      </c>
      <c r="C16" s="67"/>
      <c r="D16" s="104"/>
      <c r="E16" s="105"/>
      <c r="F16" s="105"/>
      <c r="G16" s="106"/>
      <c r="H16" s="69"/>
      <c r="I16" s="13"/>
      <c r="J16" s="14"/>
      <c r="K16" s="17">
        <f t="shared" ref="K16:K25" si="0">I16*J16</f>
        <v>0</v>
      </c>
    </row>
    <row r="17" spans="1:11" x14ac:dyDescent="0.35">
      <c r="A17" s="116"/>
      <c r="B17" s="1" t="s">
        <v>6</v>
      </c>
      <c r="C17" s="67"/>
      <c r="D17" s="104"/>
      <c r="E17" s="105"/>
      <c r="F17" s="105"/>
      <c r="G17" s="106"/>
      <c r="H17" s="69"/>
      <c r="I17" s="13"/>
      <c r="J17" s="14"/>
      <c r="K17" s="17">
        <f t="shared" si="0"/>
        <v>0</v>
      </c>
    </row>
    <row r="18" spans="1:11" x14ac:dyDescent="0.35">
      <c r="A18" s="116"/>
      <c r="B18" s="1" t="s">
        <v>7</v>
      </c>
      <c r="C18" s="67"/>
      <c r="D18" s="104"/>
      <c r="E18" s="105"/>
      <c r="F18" s="105"/>
      <c r="G18" s="106"/>
      <c r="H18" s="69"/>
      <c r="I18" s="13"/>
      <c r="J18" s="14"/>
      <c r="K18" s="17">
        <f t="shared" si="0"/>
        <v>0</v>
      </c>
    </row>
    <row r="19" spans="1:11" x14ac:dyDescent="0.35">
      <c r="A19" s="116"/>
      <c r="B19" s="1" t="s">
        <v>8</v>
      </c>
      <c r="C19" s="67"/>
      <c r="D19" s="104"/>
      <c r="E19" s="105"/>
      <c r="F19" s="105"/>
      <c r="G19" s="106"/>
      <c r="H19" s="69"/>
      <c r="I19" s="13"/>
      <c r="J19" s="14"/>
      <c r="K19" s="17">
        <f t="shared" si="0"/>
        <v>0</v>
      </c>
    </row>
    <row r="20" spans="1:11" x14ac:dyDescent="0.35">
      <c r="A20" s="116"/>
      <c r="B20" s="1" t="s">
        <v>9</v>
      </c>
      <c r="C20" s="67"/>
      <c r="D20" s="104"/>
      <c r="E20" s="105"/>
      <c r="F20" s="105"/>
      <c r="G20" s="106"/>
      <c r="H20" s="69"/>
      <c r="I20" s="13"/>
      <c r="J20" s="14"/>
      <c r="K20" s="17">
        <f t="shared" si="0"/>
        <v>0</v>
      </c>
    </row>
    <row r="21" spans="1:11" x14ac:dyDescent="0.35">
      <c r="A21" s="116"/>
      <c r="B21" s="1" t="s">
        <v>62</v>
      </c>
      <c r="C21" s="67"/>
      <c r="D21" s="104"/>
      <c r="E21" s="105"/>
      <c r="F21" s="105"/>
      <c r="G21" s="106"/>
      <c r="H21" s="69"/>
      <c r="I21" s="13"/>
      <c r="J21" s="14"/>
      <c r="K21" s="17">
        <f t="shared" si="0"/>
        <v>0</v>
      </c>
    </row>
    <row r="22" spans="1:11" x14ac:dyDescent="0.35">
      <c r="A22" s="116"/>
      <c r="B22" s="1" t="s">
        <v>63</v>
      </c>
      <c r="C22" s="67"/>
      <c r="D22" s="104"/>
      <c r="E22" s="105"/>
      <c r="F22" s="105"/>
      <c r="G22" s="106"/>
      <c r="H22" s="69"/>
      <c r="I22" s="13"/>
      <c r="J22" s="14"/>
      <c r="K22" s="17">
        <f t="shared" si="0"/>
        <v>0</v>
      </c>
    </row>
    <row r="23" spans="1:11" x14ac:dyDescent="0.35">
      <c r="A23" s="116"/>
      <c r="B23" s="1" t="s">
        <v>69</v>
      </c>
      <c r="C23" s="67"/>
      <c r="D23" s="104"/>
      <c r="E23" s="105"/>
      <c r="F23" s="105"/>
      <c r="G23" s="106"/>
      <c r="H23" s="69"/>
      <c r="I23" s="13"/>
      <c r="J23" s="14"/>
      <c r="K23" s="17">
        <f t="shared" si="0"/>
        <v>0</v>
      </c>
    </row>
    <row r="24" spans="1:11" x14ac:dyDescent="0.35">
      <c r="A24" s="116"/>
      <c r="B24" s="1" t="s">
        <v>70</v>
      </c>
      <c r="C24" s="67"/>
      <c r="D24" s="104"/>
      <c r="E24" s="105"/>
      <c r="F24" s="105"/>
      <c r="G24" s="106"/>
      <c r="H24" s="69"/>
      <c r="I24" s="13"/>
      <c r="J24" s="14"/>
      <c r="K24" s="17">
        <f t="shared" si="0"/>
        <v>0</v>
      </c>
    </row>
    <row r="25" spans="1:11" x14ac:dyDescent="0.35">
      <c r="A25" s="116"/>
      <c r="B25" s="1" t="s">
        <v>71</v>
      </c>
      <c r="C25" s="67"/>
      <c r="D25" s="104"/>
      <c r="E25" s="105"/>
      <c r="F25" s="105"/>
      <c r="G25" s="106"/>
      <c r="H25" s="69"/>
      <c r="I25" s="13"/>
      <c r="J25" s="14"/>
      <c r="K25" s="17">
        <f t="shared" si="0"/>
        <v>0</v>
      </c>
    </row>
    <row r="26" spans="1:11" ht="15.5" x14ac:dyDescent="0.35">
      <c r="A26" s="116"/>
      <c r="B26" s="26"/>
      <c r="C26" s="26"/>
      <c r="D26" s="26"/>
      <c r="E26" s="26"/>
      <c r="F26" s="26"/>
      <c r="G26" s="26"/>
      <c r="H26" s="56"/>
      <c r="I26" s="19"/>
      <c r="J26" s="23" t="s">
        <v>30</v>
      </c>
      <c r="K26" s="6">
        <f>SUM(K16:K25)</f>
        <v>0</v>
      </c>
    </row>
    <row r="27" spans="1:11" ht="21.75" customHeight="1" x14ac:dyDescent="0.35">
      <c r="A27" s="116"/>
      <c r="B27" s="112" t="s">
        <v>28</v>
      </c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 ht="26" x14ac:dyDescent="0.35">
      <c r="A28" s="116"/>
      <c r="B28" s="43" t="s">
        <v>10</v>
      </c>
      <c r="C28" s="43" t="s">
        <v>11</v>
      </c>
      <c r="D28" s="109" t="s">
        <v>53</v>
      </c>
      <c r="E28" s="110"/>
      <c r="F28" s="43" t="s">
        <v>12</v>
      </c>
      <c r="G28" s="43" t="s">
        <v>13</v>
      </c>
      <c r="H28" s="43" t="s">
        <v>14</v>
      </c>
      <c r="I28" s="43" t="s">
        <v>15</v>
      </c>
      <c r="J28" s="68" t="s">
        <v>46</v>
      </c>
      <c r="K28" s="43" t="s">
        <v>4</v>
      </c>
    </row>
    <row r="29" spans="1:11" x14ac:dyDescent="0.35">
      <c r="A29" s="116"/>
      <c r="B29" s="1" t="s">
        <v>16</v>
      </c>
      <c r="C29" s="67"/>
      <c r="D29" s="123"/>
      <c r="E29" s="123"/>
      <c r="F29" s="15"/>
      <c r="G29" s="16"/>
      <c r="H29" s="18">
        <f t="shared" ref="H29:H38" si="1">F29*G29</f>
        <v>0</v>
      </c>
      <c r="I29" s="15"/>
      <c r="J29" s="18">
        <f>ROUND(I29*H29/100,2)</f>
        <v>0</v>
      </c>
      <c r="K29" s="18">
        <f t="shared" ref="K29:K38" si="2">H29+J29</f>
        <v>0</v>
      </c>
    </row>
    <row r="30" spans="1:11" x14ac:dyDescent="0.35">
      <c r="A30" s="116"/>
      <c r="B30" s="1" t="s">
        <v>17</v>
      </c>
      <c r="C30" s="67"/>
      <c r="D30" s="123"/>
      <c r="E30" s="123"/>
      <c r="F30" s="15"/>
      <c r="G30" s="16"/>
      <c r="H30" s="18">
        <f t="shared" si="1"/>
        <v>0</v>
      </c>
      <c r="I30" s="15"/>
      <c r="J30" s="18">
        <f t="shared" ref="J30:J38" si="3">ROUND(I30*H30/100,2)</f>
        <v>0</v>
      </c>
      <c r="K30" s="18">
        <f t="shared" si="2"/>
        <v>0</v>
      </c>
    </row>
    <row r="31" spans="1:11" x14ac:dyDescent="0.35">
      <c r="A31" s="116"/>
      <c r="B31" s="1" t="s">
        <v>18</v>
      </c>
      <c r="C31" s="67"/>
      <c r="D31" s="123"/>
      <c r="E31" s="123"/>
      <c r="F31" s="15"/>
      <c r="G31" s="16"/>
      <c r="H31" s="18">
        <f t="shared" si="1"/>
        <v>0</v>
      </c>
      <c r="I31" s="15"/>
      <c r="J31" s="18">
        <f t="shared" si="3"/>
        <v>0</v>
      </c>
      <c r="K31" s="18">
        <f t="shared" si="2"/>
        <v>0</v>
      </c>
    </row>
    <row r="32" spans="1:11" x14ac:dyDescent="0.35">
      <c r="A32" s="116"/>
      <c r="B32" s="1" t="s">
        <v>19</v>
      </c>
      <c r="C32" s="67"/>
      <c r="D32" s="123"/>
      <c r="E32" s="123"/>
      <c r="F32" s="15"/>
      <c r="G32" s="16"/>
      <c r="H32" s="18">
        <f t="shared" si="1"/>
        <v>0</v>
      </c>
      <c r="I32" s="15"/>
      <c r="J32" s="18">
        <f t="shared" si="3"/>
        <v>0</v>
      </c>
      <c r="K32" s="18">
        <f t="shared" si="2"/>
        <v>0</v>
      </c>
    </row>
    <row r="33" spans="1:11" x14ac:dyDescent="0.35">
      <c r="A33" s="116"/>
      <c r="B33" s="1" t="s">
        <v>20</v>
      </c>
      <c r="C33" s="67"/>
      <c r="D33" s="123"/>
      <c r="E33" s="123"/>
      <c r="F33" s="15"/>
      <c r="G33" s="16"/>
      <c r="H33" s="18">
        <f t="shared" si="1"/>
        <v>0</v>
      </c>
      <c r="I33" s="15"/>
      <c r="J33" s="18">
        <f t="shared" si="3"/>
        <v>0</v>
      </c>
      <c r="K33" s="18">
        <f t="shared" si="2"/>
        <v>0</v>
      </c>
    </row>
    <row r="34" spans="1:11" x14ac:dyDescent="0.35">
      <c r="A34" s="116"/>
      <c r="B34" s="1" t="s">
        <v>64</v>
      </c>
      <c r="C34" s="67"/>
      <c r="D34" s="123"/>
      <c r="E34" s="123"/>
      <c r="F34" s="15"/>
      <c r="G34" s="16"/>
      <c r="H34" s="18">
        <f t="shared" si="1"/>
        <v>0</v>
      </c>
      <c r="I34" s="15"/>
      <c r="J34" s="18">
        <f t="shared" si="3"/>
        <v>0</v>
      </c>
      <c r="K34" s="18">
        <f t="shared" si="2"/>
        <v>0</v>
      </c>
    </row>
    <row r="35" spans="1:11" x14ac:dyDescent="0.35">
      <c r="A35" s="116"/>
      <c r="B35" s="1" t="s">
        <v>65</v>
      </c>
      <c r="C35" s="67"/>
      <c r="D35" s="123"/>
      <c r="E35" s="123"/>
      <c r="F35" s="15"/>
      <c r="G35" s="16"/>
      <c r="H35" s="18">
        <f t="shared" si="1"/>
        <v>0</v>
      </c>
      <c r="I35" s="15"/>
      <c r="J35" s="18">
        <f t="shared" si="3"/>
        <v>0</v>
      </c>
      <c r="K35" s="18">
        <f t="shared" si="2"/>
        <v>0</v>
      </c>
    </row>
    <row r="36" spans="1:11" x14ac:dyDescent="0.35">
      <c r="A36" s="116"/>
      <c r="B36" s="1" t="s">
        <v>72</v>
      </c>
      <c r="C36" s="67"/>
      <c r="D36" s="123"/>
      <c r="E36" s="123"/>
      <c r="F36" s="15"/>
      <c r="G36" s="16"/>
      <c r="H36" s="18">
        <f t="shared" si="1"/>
        <v>0</v>
      </c>
      <c r="I36" s="15"/>
      <c r="J36" s="18">
        <f t="shared" si="3"/>
        <v>0</v>
      </c>
      <c r="K36" s="18">
        <f t="shared" si="2"/>
        <v>0</v>
      </c>
    </row>
    <row r="37" spans="1:11" x14ac:dyDescent="0.35">
      <c r="A37" s="116"/>
      <c r="B37" s="1" t="s">
        <v>73</v>
      </c>
      <c r="C37" s="67"/>
      <c r="D37" s="123"/>
      <c r="E37" s="123"/>
      <c r="F37" s="15"/>
      <c r="G37" s="16"/>
      <c r="H37" s="18">
        <f t="shared" si="1"/>
        <v>0</v>
      </c>
      <c r="I37" s="15"/>
      <c r="J37" s="18">
        <f t="shared" si="3"/>
        <v>0</v>
      </c>
      <c r="K37" s="18">
        <f t="shared" si="2"/>
        <v>0</v>
      </c>
    </row>
    <row r="38" spans="1:11" x14ac:dyDescent="0.35">
      <c r="A38" s="116"/>
      <c r="B38" s="1" t="s">
        <v>74</v>
      </c>
      <c r="C38" s="67"/>
      <c r="D38" s="123"/>
      <c r="E38" s="123"/>
      <c r="F38" s="15"/>
      <c r="G38" s="16"/>
      <c r="H38" s="18">
        <f t="shared" si="1"/>
        <v>0</v>
      </c>
      <c r="I38" s="15"/>
      <c r="J38" s="18">
        <f t="shared" si="3"/>
        <v>0</v>
      </c>
      <c r="K38" s="18">
        <f t="shared" si="2"/>
        <v>0</v>
      </c>
    </row>
    <row r="39" spans="1:11" ht="15.5" x14ac:dyDescent="0.35">
      <c r="A39" s="116"/>
      <c r="B39" s="10"/>
      <c r="C39" s="10"/>
      <c r="D39" s="10"/>
      <c r="E39" s="10"/>
      <c r="F39" s="10"/>
      <c r="G39" s="10"/>
      <c r="H39" s="10"/>
      <c r="I39" s="10"/>
      <c r="J39" s="4" t="s">
        <v>31</v>
      </c>
      <c r="K39" s="48">
        <f>SUM(K29:K38)</f>
        <v>0</v>
      </c>
    </row>
    <row r="40" spans="1:11" ht="23.25" customHeight="1" x14ac:dyDescent="0.35">
      <c r="A40" s="116"/>
      <c r="B40" s="112" t="s">
        <v>29</v>
      </c>
      <c r="C40" s="113"/>
      <c r="D40" s="113"/>
      <c r="E40" s="113"/>
      <c r="F40" s="113"/>
      <c r="G40" s="113"/>
      <c r="H40" s="113"/>
      <c r="I40" s="113"/>
      <c r="J40" s="113"/>
      <c r="K40" s="114"/>
    </row>
    <row r="41" spans="1:11" ht="26" x14ac:dyDescent="0.35">
      <c r="A41" s="116"/>
      <c r="B41" s="8" t="s">
        <v>21</v>
      </c>
      <c r="C41" s="44" t="s">
        <v>11</v>
      </c>
      <c r="D41" s="109" t="s">
        <v>52</v>
      </c>
      <c r="E41" s="110"/>
      <c r="F41" s="43" t="s">
        <v>12</v>
      </c>
      <c r="G41" s="43" t="s">
        <v>13</v>
      </c>
      <c r="H41" s="43" t="s">
        <v>14</v>
      </c>
      <c r="I41" s="43" t="s">
        <v>15</v>
      </c>
      <c r="J41" s="68" t="s">
        <v>46</v>
      </c>
      <c r="K41" s="43" t="s">
        <v>4</v>
      </c>
    </row>
    <row r="42" spans="1:11" x14ac:dyDescent="0.35">
      <c r="A42" s="116"/>
      <c r="B42" s="1" t="s">
        <v>22</v>
      </c>
      <c r="C42" s="41"/>
      <c r="D42" s="108"/>
      <c r="E42" s="108"/>
      <c r="F42" s="15"/>
      <c r="G42" s="16"/>
      <c r="H42" s="18">
        <f t="shared" ref="H42:H51" si="4">G42*F42</f>
        <v>0</v>
      </c>
      <c r="I42" s="15"/>
      <c r="J42" s="18">
        <f>ROUND(H42*I42/100,2)</f>
        <v>0</v>
      </c>
      <c r="K42" s="18">
        <f t="shared" ref="K42:K51" si="5">H42+J42</f>
        <v>0</v>
      </c>
    </row>
    <row r="43" spans="1:11" x14ac:dyDescent="0.35">
      <c r="A43" s="116"/>
      <c r="B43" s="1" t="s">
        <v>23</v>
      </c>
      <c r="C43" s="41"/>
      <c r="D43" s="108"/>
      <c r="E43" s="108"/>
      <c r="F43" s="15"/>
      <c r="G43" s="16"/>
      <c r="H43" s="18">
        <f t="shared" si="4"/>
        <v>0</v>
      </c>
      <c r="I43" s="15"/>
      <c r="J43" s="18">
        <f t="shared" ref="J43:J51" si="6">ROUND(H43*I43/100,2)</f>
        <v>0</v>
      </c>
      <c r="K43" s="18">
        <f t="shared" si="5"/>
        <v>0</v>
      </c>
    </row>
    <row r="44" spans="1:11" x14ac:dyDescent="0.35">
      <c r="A44" s="116"/>
      <c r="B44" s="1" t="s">
        <v>24</v>
      </c>
      <c r="C44" s="41"/>
      <c r="D44" s="108"/>
      <c r="E44" s="108"/>
      <c r="F44" s="15"/>
      <c r="G44" s="16"/>
      <c r="H44" s="18">
        <f t="shared" si="4"/>
        <v>0</v>
      </c>
      <c r="I44" s="15"/>
      <c r="J44" s="18">
        <f t="shared" si="6"/>
        <v>0</v>
      </c>
      <c r="K44" s="18">
        <f t="shared" si="5"/>
        <v>0</v>
      </c>
    </row>
    <row r="45" spans="1:11" x14ac:dyDescent="0.35">
      <c r="A45" s="116"/>
      <c r="B45" s="1" t="s">
        <v>25</v>
      </c>
      <c r="C45" s="41"/>
      <c r="D45" s="108"/>
      <c r="E45" s="108"/>
      <c r="F45" s="15"/>
      <c r="G45" s="16"/>
      <c r="H45" s="18">
        <f t="shared" si="4"/>
        <v>0</v>
      </c>
      <c r="I45" s="15"/>
      <c r="J45" s="18">
        <f t="shared" si="6"/>
        <v>0</v>
      </c>
      <c r="K45" s="18">
        <f t="shared" si="5"/>
        <v>0</v>
      </c>
    </row>
    <row r="46" spans="1:11" x14ac:dyDescent="0.35">
      <c r="A46" s="116"/>
      <c r="B46" s="1" t="s">
        <v>26</v>
      </c>
      <c r="C46" s="41"/>
      <c r="D46" s="108"/>
      <c r="E46" s="108"/>
      <c r="F46" s="15"/>
      <c r="G46" s="16"/>
      <c r="H46" s="18">
        <f t="shared" si="4"/>
        <v>0</v>
      </c>
      <c r="I46" s="15"/>
      <c r="J46" s="18">
        <f t="shared" si="6"/>
        <v>0</v>
      </c>
      <c r="K46" s="18">
        <f t="shared" si="5"/>
        <v>0</v>
      </c>
    </row>
    <row r="47" spans="1:11" x14ac:dyDescent="0.35">
      <c r="A47" s="116"/>
      <c r="B47" s="1" t="s">
        <v>66</v>
      </c>
      <c r="C47" s="42"/>
      <c r="D47" s="108"/>
      <c r="E47" s="108"/>
      <c r="F47" s="15"/>
      <c r="G47" s="16"/>
      <c r="H47" s="18">
        <f t="shared" si="4"/>
        <v>0</v>
      </c>
      <c r="I47" s="15"/>
      <c r="J47" s="18">
        <f t="shared" si="6"/>
        <v>0</v>
      </c>
      <c r="K47" s="18">
        <f t="shared" si="5"/>
        <v>0</v>
      </c>
    </row>
    <row r="48" spans="1:11" x14ac:dyDescent="0.35">
      <c r="A48" s="116"/>
      <c r="B48" s="1" t="s">
        <v>67</v>
      </c>
      <c r="C48" s="42"/>
      <c r="D48" s="108"/>
      <c r="E48" s="108"/>
      <c r="F48" s="15"/>
      <c r="G48" s="16"/>
      <c r="H48" s="18">
        <f t="shared" si="4"/>
        <v>0</v>
      </c>
      <c r="I48" s="15"/>
      <c r="J48" s="18">
        <f t="shared" si="6"/>
        <v>0</v>
      </c>
      <c r="K48" s="18">
        <f t="shared" si="5"/>
        <v>0</v>
      </c>
    </row>
    <row r="49" spans="1:12" x14ac:dyDescent="0.35">
      <c r="A49" s="116"/>
      <c r="B49" s="1" t="s">
        <v>75</v>
      </c>
      <c r="C49" s="42"/>
      <c r="D49" s="108"/>
      <c r="E49" s="108"/>
      <c r="F49" s="15"/>
      <c r="G49" s="16"/>
      <c r="H49" s="18">
        <f t="shared" si="4"/>
        <v>0</v>
      </c>
      <c r="I49" s="15"/>
      <c r="J49" s="18">
        <f t="shared" si="6"/>
        <v>0</v>
      </c>
      <c r="K49" s="18">
        <f t="shared" si="5"/>
        <v>0</v>
      </c>
    </row>
    <row r="50" spans="1:12" x14ac:dyDescent="0.35">
      <c r="A50" s="116"/>
      <c r="B50" s="1" t="s">
        <v>76</v>
      </c>
      <c r="C50" s="42"/>
      <c r="D50" s="108"/>
      <c r="E50" s="108"/>
      <c r="F50" s="15"/>
      <c r="G50" s="16"/>
      <c r="H50" s="18">
        <f t="shared" si="4"/>
        <v>0</v>
      </c>
      <c r="I50" s="15"/>
      <c r="J50" s="18">
        <f t="shared" si="6"/>
        <v>0</v>
      </c>
      <c r="K50" s="18">
        <f t="shared" si="5"/>
        <v>0</v>
      </c>
    </row>
    <row r="51" spans="1:12" x14ac:dyDescent="0.35">
      <c r="A51" s="116"/>
      <c r="B51" s="1" t="s">
        <v>77</v>
      </c>
      <c r="C51" s="42"/>
      <c r="D51" s="108"/>
      <c r="E51" s="108"/>
      <c r="F51" s="15"/>
      <c r="G51" s="16"/>
      <c r="H51" s="18">
        <f t="shared" si="4"/>
        <v>0</v>
      </c>
      <c r="I51" s="15"/>
      <c r="J51" s="18">
        <f t="shared" si="6"/>
        <v>0</v>
      </c>
      <c r="K51" s="18">
        <f t="shared" si="5"/>
        <v>0</v>
      </c>
    </row>
    <row r="52" spans="1:12" ht="15.5" x14ac:dyDescent="0.35">
      <c r="A52" s="116"/>
      <c r="F52" s="10"/>
      <c r="G52" s="10"/>
      <c r="H52" s="10"/>
      <c r="I52" s="10"/>
      <c r="J52" s="4" t="s">
        <v>33</v>
      </c>
      <c r="K52" s="6">
        <f>SUM(K42:K51)</f>
        <v>0</v>
      </c>
    </row>
    <row r="53" spans="1:12" ht="22.5" customHeight="1" x14ac:dyDescent="0.35">
      <c r="A53" s="116"/>
      <c r="B53" s="112" t="s">
        <v>41</v>
      </c>
      <c r="C53" s="113"/>
      <c r="D53" s="113"/>
      <c r="E53" s="113"/>
      <c r="F53" s="113"/>
      <c r="G53" s="113"/>
      <c r="H53" s="113"/>
      <c r="I53" s="113"/>
      <c r="J53" s="113"/>
      <c r="K53" s="114"/>
    </row>
    <row r="54" spans="1:12" ht="30" customHeight="1" x14ac:dyDescent="0.35">
      <c r="A54" s="116"/>
      <c r="G54" s="25"/>
      <c r="H54" s="25"/>
      <c r="I54" s="120" t="s">
        <v>45</v>
      </c>
      <c r="J54" s="120"/>
      <c r="K54" s="24" t="s">
        <v>4</v>
      </c>
    </row>
    <row r="55" spans="1:12" ht="27" customHeight="1" x14ac:dyDescent="0.35">
      <c r="A55" s="116"/>
      <c r="G55" s="57"/>
      <c r="H55" s="57"/>
      <c r="I55" s="121"/>
      <c r="J55" s="121"/>
      <c r="K55" s="6">
        <f>ROUND((K26+K39+K52)*I55,2)</f>
        <v>0</v>
      </c>
    </row>
    <row r="56" spans="1:12" ht="18" customHeight="1" x14ac:dyDescent="0.35">
      <c r="A56" s="116"/>
      <c r="G56" s="57"/>
      <c r="H56" s="57"/>
      <c r="J56" s="57"/>
      <c r="K56" s="57"/>
    </row>
    <row r="57" spans="1:12" ht="18.5" x14ac:dyDescent="0.45">
      <c r="A57" s="116"/>
      <c r="B57" s="122" t="s">
        <v>104</v>
      </c>
      <c r="C57" s="122"/>
      <c r="D57" s="122"/>
      <c r="E57" s="122"/>
      <c r="F57" s="122"/>
      <c r="G57" s="122"/>
      <c r="H57" s="122"/>
      <c r="I57" s="122"/>
      <c r="J57" s="122"/>
      <c r="K57" s="122"/>
      <c r="L57" s="58"/>
    </row>
    <row r="58" spans="1:12" ht="15.5" x14ac:dyDescent="0.35">
      <c r="A58" s="116"/>
      <c r="G58" s="100" t="s">
        <v>58</v>
      </c>
      <c r="H58" s="100"/>
      <c r="I58" s="100"/>
      <c r="J58" s="100"/>
      <c r="K58" s="100"/>
      <c r="L58" s="20"/>
    </row>
    <row r="59" spans="1:12" x14ac:dyDescent="0.35">
      <c r="A59" s="116"/>
      <c r="G59" s="115" t="s">
        <v>30</v>
      </c>
      <c r="H59" s="115"/>
      <c r="I59" s="115"/>
      <c r="J59" s="115"/>
      <c r="K59" s="7">
        <f>K26</f>
        <v>0</v>
      </c>
      <c r="L59" s="58"/>
    </row>
    <row r="60" spans="1:12" x14ac:dyDescent="0.35">
      <c r="A60" s="116"/>
      <c r="G60" s="115" t="s">
        <v>31</v>
      </c>
      <c r="H60" s="115"/>
      <c r="I60" s="115"/>
      <c r="J60" s="115"/>
      <c r="K60" s="7">
        <f>K39</f>
        <v>0</v>
      </c>
      <c r="L60" s="58"/>
    </row>
    <row r="61" spans="1:12" x14ac:dyDescent="0.35">
      <c r="A61" s="116"/>
      <c r="G61" s="115" t="s">
        <v>32</v>
      </c>
      <c r="H61" s="115"/>
      <c r="I61" s="115"/>
      <c r="J61" s="115"/>
      <c r="K61" s="7">
        <f>K52</f>
        <v>0</v>
      </c>
    </row>
    <row r="62" spans="1:12" x14ac:dyDescent="0.35">
      <c r="A62" s="116"/>
      <c r="G62" s="115" t="s">
        <v>33</v>
      </c>
      <c r="H62" s="115"/>
      <c r="I62" s="115"/>
      <c r="J62" s="115"/>
      <c r="K62" s="7">
        <f>SUM(K59:K61)</f>
        <v>0</v>
      </c>
    </row>
    <row r="63" spans="1:12" x14ac:dyDescent="0.35">
      <c r="A63" s="116"/>
      <c r="G63" s="115" t="s">
        <v>34</v>
      </c>
      <c r="H63" s="115"/>
      <c r="I63" s="115"/>
      <c r="J63" s="115"/>
      <c r="K63" s="7">
        <f>K55</f>
        <v>0</v>
      </c>
    </row>
    <row r="64" spans="1:12" ht="18.5" x14ac:dyDescent="0.35">
      <c r="A64" s="116"/>
      <c r="G64" s="100" t="s">
        <v>35</v>
      </c>
      <c r="H64" s="100"/>
      <c r="I64" s="100"/>
      <c r="J64" s="100"/>
      <c r="K64" s="21">
        <f>SUM(K62:K63)</f>
        <v>0</v>
      </c>
    </row>
    <row r="65" spans="1:1" ht="42.75" customHeight="1" x14ac:dyDescent="0.35">
      <c r="A65" s="116"/>
    </row>
  </sheetData>
  <sheetProtection password="CEC0" sheet="1" selectLockedCells="1"/>
  <mergeCells count="52">
    <mergeCell ref="G60:J60"/>
    <mergeCell ref="G61:J61"/>
    <mergeCell ref="G62:J62"/>
    <mergeCell ref="G63:J63"/>
    <mergeCell ref="G64:J64"/>
    <mergeCell ref="D15:G15"/>
    <mergeCell ref="D16:G16"/>
    <mergeCell ref="D17:G17"/>
    <mergeCell ref="D18:G18"/>
    <mergeCell ref="D19:G19"/>
    <mergeCell ref="B53:K53"/>
    <mergeCell ref="I54:J54"/>
    <mergeCell ref="I55:J55"/>
    <mergeCell ref="B57:K57"/>
    <mergeCell ref="G58:K58"/>
    <mergeCell ref="G59:J59"/>
    <mergeCell ref="D46:E46"/>
    <mergeCell ref="D47:E47"/>
    <mergeCell ref="D48:E48"/>
    <mergeCell ref="D49:E49"/>
    <mergeCell ref="D50:E50"/>
    <mergeCell ref="D51:E51"/>
    <mergeCell ref="B40:K40"/>
    <mergeCell ref="D41:E41"/>
    <mergeCell ref="D42:E42"/>
    <mergeCell ref="D43:E43"/>
    <mergeCell ref="D44:E44"/>
    <mergeCell ref="D45:E45"/>
    <mergeCell ref="D33:E33"/>
    <mergeCell ref="D34:E34"/>
    <mergeCell ref="D35:E35"/>
    <mergeCell ref="D36:E36"/>
    <mergeCell ref="D37:E37"/>
    <mergeCell ref="D38:E38"/>
    <mergeCell ref="B5:J5"/>
    <mergeCell ref="B8:J8"/>
    <mergeCell ref="B27:K27"/>
    <mergeCell ref="D28:E28"/>
    <mergeCell ref="D29:E29"/>
    <mergeCell ref="D30:E30"/>
    <mergeCell ref="D25:G25"/>
    <mergeCell ref="D20:G20"/>
    <mergeCell ref="A10:A65"/>
    <mergeCell ref="B10:K10"/>
    <mergeCell ref="C12:K12"/>
    <mergeCell ref="B14:K14"/>
    <mergeCell ref="D21:G21"/>
    <mergeCell ref="D22:G22"/>
    <mergeCell ref="D23:G23"/>
    <mergeCell ref="D24:G24"/>
    <mergeCell ref="D31:E31"/>
    <mergeCell ref="D32:E32"/>
  </mergeCells>
  <dataValidations count="6">
    <dataValidation type="decimal" operator="notEqual" allowBlank="1" showInputMessage="1" showErrorMessage="1" error="En aquest camp no es possible introduir text, heu d’introduir un valor numèric" sqref="I16:J25 F29:G38 I29:I38 F42:G51 I42:I51">
      <formula1>0</formula1>
    </dataValidation>
    <dataValidation type="textLength" allowBlank="1" showInputMessage="1" showErrorMessage="1" error="Camp amb limitació de caràcters" sqref="C16:C25 C29:C38">
      <formula1>0</formula1>
      <formula2>50</formula2>
    </dataValidation>
    <dataValidation type="textLength" allowBlank="1" showInputMessage="1" showErrorMessage="1" error="Camp amb limitació de caràcters" sqref="D29:D38 C42:D51 D16:D25 H16:H20 E17:G20">
      <formula1>0</formula1>
      <formula2>200</formula2>
    </dataValidation>
    <dataValidation type="textLength" allowBlank="1" showInputMessage="1" showErrorMessage="1" error="Aquest camp està limitat a 100 caràcters  " sqref="C12:K12">
      <formula1>0</formula1>
      <formula2>100</formula2>
    </dataValidation>
    <dataValidation type="list" allowBlank="1" showInputMessage="1" showErrorMessage="1" sqref="N43">
      <formula1>percentatgeAltresDes</formula1>
    </dataValidation>
    <dataValidation type="list" allowBlank="1" showErrorMessage="1" errorTitle="Despes indirectes" error="TRIA EL PERCENTATGE DEL DESPLEGABLE._x000a_Com a màxim un 5% del pressupost total de l'actuació. " promptTitle="Despeses indirectes" prompt="RECORDA: Com a màxim un 5 % del pressupost total de l'actuació" sqref="I55:I56">
      <formula1>"0%, 1%, 2%, 3%, 4%, 5%"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N65"/>
  <sheetViews>
    <sheetView showGridLines="0" zoomScale="70" zoomScaleNormal="70" workbookViewId="0">
      <selection activeCell="C12" sqref="C12:K12"/>
    </sheetView>
  </sheetViews>
  <sheetFormatPr baseColWidth="10" defaultColWidth="9.1796875" defaultRowHeight="14.5" x14ac:dyDescent="0.35"/>
  <cols>
    <col min="1" max="1" width="2" style="2" customWidth="1"/>
    <col min="2" max="2" width="27.54296875" style="2" customWidth="1"/>
    <col min="3" max="3" width="34.26953125" style="2" customWidth="1"/>
    <col min="4" max="4" width="50.81640625" style="2" customWidth="1"/>
    <col min="5" max="5" width="18.453125" style="2" customWidth="1"/>
    <col min="6" max="6" width="13.54296875" style="2" customWidth="1"/>
    <col min="7" max="7" width="18.81640625" style="2" customWidth="1"/>
    <col min="8" max="8" width="17.26953125" style="2" customWidth="1"/>
    <col min="9" max="9" width="15.7265625" style="2" customWidth="1"/>
    <col min="10" max="10" width="19" style="2" customWidth="1"/>
    <col min="11" max="11" width="14" style="2" customWidth="1"/>
    <col min="12" max="12" width="9.1796875" style="2"/>
    <col min="13" max="13" width="9.1796875" style="2" customWidth="1"/>
    <col min="14" max="16384" width="9.1796875" style="2"/>
  </cols>
  <sheetData>
    <row r="1" spans="1:14" ht="15.75" customHeight="1" x14ac:dyDescent="0.35"/>
    <row r="2" spans="1:14" ht="15.75" customHeight="1" x14ac:dyDescent="0.35"/>
    <row r="3" spans="1:14" ht="15.75" customHeight="1" x14ac:dyDescent="0.35"/>
    <row r="4" spans="1:14" ht="15.75" customHeight="1" x14ac:dyDescent="0.35"/>
    <row r="5" spans="1:14" ht="15.75" customHeight="1" x14ac:dyDescent="0.35">
      <c r="B5" s="111" t="s">
        <v>90</v>
      </c>
      <c r="C5" s="111"/>
      <c r="D5" s="111"/>
      <c r="E5" s="111"/>
      <c r="F5" s="111"/>
      <c r="G5" s="111"/>
      <c r="H5" s="111"/>
      <c r="I5" s="111"/>
      <c r="J5" s="111"/>
      <c r="K5" s="27"/>
      <c r="L5" s="27"/>
    </row>
    <row r="6" spans="1:14" ht="18" customHeight="1" x14ac:dyDescent="0.35"/>
    <row r="7" spans="1:14" ht="48.75" customHeight="1" x14ac:dyDescent="0.35">
      <c r="B7" s="45" t="s">
        <v>68</v>
      </c>
      <c r="C7" s="46"/>
      <c r="D7" s="46"/>
      <c r="E7" s="46"/>
      <c r="F7" s="46"/>
      <c r="G7" s="46"/>
      <c r="H7" s="46"/>
      <c r="I7" s="46"/>
      <c r="J7" s="46"/>
      <c r="K7" s="47"/>
    </row>
    <row r="8" spans="1:14" ht="7.5" customHeight="1" x14ac:dyDescent="0.35">
      <c r="B8" s="92"/>
      <c r="C8" s="92"/>
      <c r="D8" s="92"/>
      <c r="E8" s="92"/>
      <c r="F8" s="92"/>
      <c r="G8" s="92"/>
      <c r="H8" s="92"/>
      <c r="I8" s="92"/>
      <c r="J8" s="92"/>
    </row>
    <row r="9" spans="1:14" ht="15" customHeight="1" x14ac:dyDescent="0.35"/>
    <row r="10" spans="1:14" ht="35.25" customHeight="1" x14ac:dyDescent="0.35">
      <c r="A10" s="116"/>
      <c r="B10" s="117" t="s">
        <v>105</v>
      </c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4" ht="6" customHeight="1" x14ac:dyDescent="0.45">
      <c r="A11" s="116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23.25" customHeight="1" x14ac:dyDescent="0.35">
      <c r="A12" s="116"/>
      <c r="B12" s="28" t="s">
        <v>43</v>
      </c>
      <c r="C12" s="94"/>
      <c r="D12" s="94"/>
      <c r="E12" s="94"/>
      <c r="F12" s="94"/>
      <c r="G12" s="94"/>
      <c r="H12" s="94"/>
      <c r="I12" s="94"/>
      <c r="J12" s="94"/>
      <c r="K12" s="94"/>
      <c r="N12" s="3"/>
    </row>
    <row r="13" spans="1:14" ht="9.75" customHeight="1" x14ac:dyDescent="0.35">
      <c r="A13" s="116"/>
      <c r="N13" s="3"/>
    </row>
    <row r="14" spans="1:14" ht="20.25" customHeight="1" x14ac:dyDescent="0.35">
      <c r="A14" s="116"/>
      <c r="B14" s="112" t="s">
        <v>27</v>
      </c>
      <c r="C14" s="113"/>
      <c r="D14" s="113"/>
      <c r="E14" s="113"/>
      <c r="F14" s="113"/>
      <c r="G14" s="113"/>
      <c r="H14" s="113"/>
      <c r="I14" s="113"/>
      <c r="J14" s="113"/>
      <c r="K14" s="114"/>
      <c r="N14" s="3"/>
    </row>
    <row r="15" spans="1:14" ht="39" x14ac:dyDescent="0.35">
      <c r="A15" s="116"/>
      <c r="B15" s="52" t="s">
        <v>0</v>
      </c>
      <c r="C15" s="52" t="s">
        <v>1</v>
      </c>
      <c r="D15" s="101" t="s">
        <v>54</v>
      </c>
      <c r="E15" s="102"/>
      <c r="F15" s="102"/>
      <c r="G15" s="103"/>
      <c r="H15" s="68" t="s">
        <v>89</v>
      </c>
      <c r="I15" s="52" t="s">
        <v>2</v>
      </c>
      <c r="J15" s="52" t="s">
        <v>3</v>
      </c>
      <c r="K15" s="52" t="s">
        <v>4</v>
      </c>
    </row>
    <row r="16" spans="1:14" x14ac:dyDescent="0.35">
      <c r="A16" s="116"/>
      <c r="B16" s="1" t="s">
        <v>5</v>
      </c>
      <c r="C16" s="51"/>
      <c r="D16" s="124"/>
      <c r="E16" s="125"/>
      <c r="F16" s="125"/>
      <c r="G16" s="126"/>
      <c r="H16" s="69"/>
      <c r="I16" s="13"/>
      <c r="J16" s="14"/>
      <c r="K16" s="17">
        <f t="shared" ref="K16:K25" si="0">I16*J16</f>
        <v>0</v>
      </c>
    </row>
    <row r="17" spans="1:11" x14ac:dyDescent="0.35">
      <c r="A17" s="116"/>
      <c r="B17" s="1" t="s">
        <v>6</v>
      </c>
      <c r="C17" s="51"/>
      <c r="D17" s="124"/>
      <c r="E17" s="125"/>
      <c r="F17" s="125"/>
      <c r="G17" s="126"/>
      <c r="H17" s="69"/>
      <c r="I17" s="13"/>
      <c r="J17" s="14"/>
      <c r="K17" s="17">
        <f t="shared" si="0"/>
        <v>0</v>
      </c>
    </row>
    <row r="18" spans="1:11" x14ac:dyDescent="0.35">
      <c r="A18" s="116"/>
      <c r="B18" s="1" t="s">
        <v>7</v>
      </c>
      <c r="C18" s="51"/>
      <c r="D18" s="124"/>
      <c r="E18" s="125"/>
      <c r="F18" s="125"/>
      <c r="G18" s="126"/>
      <c r="H18" s="69"/>
      <c r="I18" s="13"/>
      <c r="J18" s="14"/>
      <c r="K18" s="17">
        <f t="shared" si="0"/>
        <v>0</v>
      </c>
    </row>
    <row r="19" spans="1:11" x14ac:dyDescent="0.35">
      <c r="A19" s="116"/>
      <c r="B19" s="1" t="s">
        <v>8</v>
      </c>
      <c r="C19" s="51"/>
      <c r="D19" s="124"/>
      <c r="E19" s="125"/>
      <c r="F19" s="125"/>
      <c r="G19" s="126"/>
      <c r="H19" s="69"/>
      <c r="I19" s="13"/>
      <c r="J19" s="14"/>
      <c r="K19" s="17">
        <f t="shared" si="0"/>
        <v>0</v>
      </c>
    </row>
    <row r="20" spans="1:11" x14ac:dyDescent="0.35">
      <c r="A20" s="116"/>
      <c r="B20" s="1" t="s">
        <v>9</v>
      </c>
      <c r="C20" s="51"/>
      <c r="D20" s="124"/>
      <c r="E20" s="125"/>
      <c r="F20" s="125"/>
      <c r="G20" s="126"/>
      <c r="H20" s="69"/>
      <c r="I20" s="13"/>
      <c r="J20" s="14"/>
      <c r="K20" s="17">
        <f t="shared" si="0"/>
        <v>0</v>
      </c>
    </row>
    <row r="21" spans="1:11" x14ac:dyDescent="0.35">
      <c r="A21" s="116"/>
      <c r="B21" s="1" t="s">
        <v>62</v>
      </c>
      <c r="C21" s="51"/>
      <c r="D21" s="124"/>
      <c r="E21" s="125"/>
      <c r="F21" s="125"/>
      <c r="G21" s="126"/>
      <c r="H21" s="69"/>
      <c r="I21" s="13"/>
      <c r="J21" s="14"/>
      <c r="K21" s="17">
        <f t="shared" si="0"/>
        <v>0</v>
      </c>
    </row>
    <row r="22" spans="1:11" x14ac:dyDescent="0.35">
      <c r="A22" s="116"/>
      <c r="B22" s="1" t="s">
        <v>63</v>
      </c>
      <c r="C22" s="51"/>
      <c r="D22" s="124"/>
      <c r="E22" s="125"/>
      <c r="F22" s="125"/>
      <c r="G22" s="126"/>
      <c r="H22" s="69"/>
      <c r="I22" s="13"/>
      <c r="J22" s="14"/>
      <c r="K22" s="17">
        <f t="shared" si="0"/>
        <v>0</v>
      </c>
    </row>
    <row r="23" spans="1:11" x14ac:dyDescent="0.35">
      <c r="A23" s="116"/>
      <c r="B23" s="1" t="s">
        <v>69</v>
      </c>
      <c r="C23" s="51"/>
      <c r="D23" s="124"/>
      <c r="E23" s="125"/>
      <c r="F23" s="125"/>
      <c r="G23" s="126"/>
      <c r="H23" s="69"/>
      <c r="I23" s="13"/>
      <c r="J23" s="14"/>
      <c r="K23" s="17">
        <f t="shared" si="0"/>
        <v>0</v>
      </c>
    </row>
    <row r="24" spans="1:11" x14ac:dyDescent="0.35">
      <c r="A24" s="116"/>
      <c r="B24" s="1" t="s">
        <v>70</v>
      </c>
      <c r="C24" s="51"/>
      <c r="D24" s="124"/>
      <c r="E24" s="125"/>
      <c r="F24" s="125"/>
      <c r="G24" s="126"/>
      <c r="H24" s="69"/>
      <c r="I24" s="13"/>
      <c r="J24" s="14"/>
      <c r="K24" s="17">
        <f t="shared" si="0"/>
        <v>0</v>
      </c>
    </row>
    <row r="25" spans="1:11" x14ac:dyDescent="0.35">
      <c r="A25" s="116"/>
      <c r="B25" s="1" t="s">
        <v>71</v>
      </c>
      <c r="C25" s="51"/>
      <c r="D25" s="124"/>
      <c r="E25" s="125"/>
      <c r="F25" s="125"/>
      <c r="G25" s="126"/>
      <c r="H25" s="69"/>
      <c r="I25" s="13"/>
      <c r="J25" s="14"/>
      <c r="K25" s="17">
        <f t="shared" si="0"/>
        <v>0</v>
      </c>
    </row>
    <row r="26" spans="1:11" ht="15.5" x14ac:dyDescent="0.35">
      <c r="A26" s="116"/>
      <c r="B26" s="26"/>
      <c r="C26" s="26"/>
      <c r="D26" s="26"/>
      <c r="E26" s="26"/>
      <c r="F26" s="26"/>
      <c r="G26" s="26"/>
      <c r="H26" s="56"/>
      <c r="I26" s="19"/>
      <c r="J26" s="23" t="s">
        <v>30</v>
      </c>
      <c r="K26" s="6">
        <f>SUM(K16:K25)</f>
        <v>0</v>
      </c>
    </row>
    <row r="27" spans="1:11" ht="21.75" customHeight="1" x14ac:dyDescent="0.35">
      <c r="A27" s="116"/>
      <c r="B27" s="112" t="s">
        <v>28</v>
      </c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 ht="26" x14ac:dyDescent="0.35">
      <c r="A28" s="116"/>
      <c r="B28" s="43" t="s">
        <v>10</v>
      </c>
      <c r="C28" s="43" t="s">
        <v>11</v>
      </c>
      <c r="D28" s="109" t="s">
        <v>53</v>
      </c>
      <c r="E28" s="110"/>
      <c r="F28" s="43" t="s">
        <v>12</v>
      </c>
      <c r="G28" s="43" t="s">
        <v>13</v>
      </c>
      <c r="H28" s="43" t="s">
        <v>14</v>
      </c>
      <c r="I28" s="43" t="s">
        <v>15</v>
      </c>
      <c r="J28" s="52" t="s">
        <v>46</v>
      </c>
      <c r="K28" s="43" t="s">
        <v>4</v>
      </c>
    </row>
    <row r="29" spans="1:11" x14ac:dyDescent="0.35">
      <c r="A29" s="116"/>
      <c r="B29" s="1" t="s">
        <v>16</v>
      </c>
      <c r="C29" s="51"/>
      <c r="D29" s="123"/>
      <c r="E29" s="123"/>
      <c r="F29" s="15"/>
      <c r="G29" s="16"/>
      <c r="H29" s="18">
        <f t="shared" ref="H29:H38" si="1">F29*G29</f>
        <v>0</v>
      </c>
      <c r="I29" s="15"/>
      <c r="J29" s="18">
        <f>ROUND(I29*H29/100,2)</f>
        <v>0</v>
      </c>
      <c r="K29" s="18">
        <f t="shared" ref="K29:K38" si="2">H29+J29</f>
        <v>0</v>
      </c>
    </row>
    <row r="30" spans="1:11" x14ac:dyDescent="0.35">
      <c r="A30" s="116"/>
      <c r="B30" s="1" t="s">
        <v>17</v>
      </c>
      <c r="C30" s="51"/>
      <c r="D30" s="123"/>
      <c r="E30" s="123"/>
      <c r="F30" s="15"/>
      <c r="G30" s="16"/>
      <c r="H30" s="18">
        <f t="shared" si="1"/>
        <v>0</v>
      </c>
      <c r="I30" s="15"/>
      <c r="J30" s="18">
        <f t="shared" ref="J30:J38" si="3">ROUND(I30*H30/100,2)</f>
        <v>0</v>
      </c>
      <c r="K30" s="18">
        <f t="shared" si="2"/>
        <v>0</v>
      </c>
    </row>
    <row r="31" spans="1:11" x14ac:dyDescent="0.35">
      <c r="A31" s="116"/>
      <c r="B31" s="1" t="s">
        <v>18</v>
      </c>
      <c r="C31" s="51"/>
      <c r="D31" s="123"/>
      <c r="E31" s="123"/>
      <c r="F31" s="15"/>
      <c r="G31" s="16"/>
      <c r="H31" s="18">
        <f t="shared" si="1"/>
        <v>0</v>
      </c>
      <c r="I31" s="15"/>
      <c r="J31" s="18">
        <f t="shared" si="3"/>
        <v>0</v>
      </c>
      <c r="K31" s="18">
        <f t="shared" si="2"/>
        <v>0</v>
      </c>
    </row>
    <row r="32" spans="1:11" x14ac:dyDescent="0.35">
      <c r="A32" s="116"/>
      <c r="B32" s="1" t="s">
        <v>19</v>
      </c>
      <c r="C32" s="51"/>
      <c r="D32" s="123"/>
      <c r="E32" s="123"/>
      <c r="F32" s="15"/>
      <c r="G32" s="16"/>
      <c r="H32" s="18">
        <f t="shared" si="1"/>
        <v>0</v>
      </c>
      <c r="I32" s="15"/>
      <c r="J32" s="18">
        <f t="shared" si="3"/>
        <v>0</v>
      </c>
      <c r="K32" s="18">
        <f t="shared" si="2"/>
        <v>0</v>
      </c>
    </row>
    <row r="33" spans="1:11" x14ac:dyDescent="0.35">
      <c r="A33" s="116"/>
      <c r="B33" s="1" t="s">
        <v>20</v>
      </c>
      <c r="C33" s="51"/>
      <c r="D33" s="123"/>
      <c r="E33" s="123"/>
      <c r="F33" s="15"/>
      <c r="G33" s="16"/>
      <c r="H33" s="18">
        <f t="shared" si="1"/>
        <v>0</v>
      </c>
      <c r="I33" s="15"/>
      <c r="J33" s="18">
        <f t="shared" si="3"/>
        <v>0</v>
      </c>
      <c r="K33" s="18">
        <f t="shared" si="2"/>
        <v>0</v>
      </c>
    </row>
    <row r="34" spans="1:11" x14ac:dyDescent="0.35">
      <c r="A34" s="116"/>
      <c r="B34" s="1" t="s">
        <v>64</v>
      </c>
      <c r="C34" s="51"/>
      <c r="D34" s="123"/>
      <c r="E34" s="123"/>
      <c r="F34" s="15"/>
      <c r="G34" s="16"/>
      <c r="H34" s="18">
        <f t="shared" si="1"/>
        <v>0</v>
      </c>
      <c r="I34" s="15"/>
      <c r="J34" s="18">
        <f t="shared" si="3"/>
        <v>0</v>
      </c>
      <c r="K34" s="18">
        <f t="shared" si="2"/>
        <v>0</v>
      </c>
    </row>
    <row r="35" spans="1:11" x14ac:dyDescent="0.35">
      <c r="A35" s="116"/>
      <c r="B35" s="1" t="s">
        <v>65</v>
      </c>
      <c r="C35" s="51"/>
      <c r="D35" s="123"/>
      <c r="E35" s="123"/>
      <c r="F35" s="15"/>
      <c r="G35" s="16"/>
      <c r="H35" s="18">
        <f t="shared" si="1"/>
        <v>0</v>
      </c>
      <c r="I35" s="15"/>
      <c r="J35" s="18">
        <f t="shared" si="3"/>
        <v>0</v>
      </c>
      <c r="K35" s="18">
        <f t="shared" si="2"/>
        <v>0</v>
      </c>
    </row>
    <row r="36" spans="1:11" x14ac:dyDescent="0.35">
      <c r="A36" s="116"/>
      <c r="B36" s="1" t="s">
        <v>72</v>
      </c>
      <c r="C36" s="51"/>
      <c r="D36" s="123"/>
      <c r="E36" s="123"/>
      <c r="F36" s="15"/>
      <c r="G36" s="16"/>
      <c r="H36" s="18">
        <f t="shared" si="1"/>
        <v>0</v>
      </c>
      <c r="I36" s="15"/>
      <c r="J36" s="18">
        <f t="shared" si="3"/>
        <v>0</v>
      </c>
      <c r="K36" s="18">
        <f t="shared" si="2"/>
        <v>0</v>
      </c>
    </row>
    <row r="37" spans="1:11" x14ac:dyDescent="0.35">
      <c r="A37" s="116"/>
      <c r="B37" s="1" t="s">
        <v>73</v>
      </c>
      <c r="C37" s="51"/>
      <c r="D37" s="123"/>
      <c r="E37" s="123"/>
      <c r="F37" s="15"/>
      <c r="G37" s="16"/>
      <c r="H37" s="18">
        <f t="shared" si="1"/>
        <v>0</v>
      </c>
      <c r="I37" s="15"/>
      <c r="J37" s="18">
        <f t="shared" si="3"/>
        <v>0</v>
      </c>
      <c r="K37" s="18">
        <f t="shared" si="2"/>
        <v>0</v>
      </c>
    </row>
    <row r="38" spans="1:11" x14ac:dyDescent="0.35">
      <c r="A38" s="116"/>
      <c r="B38" s="1" t="s">
        <v>74</v>
      </c>
      <c r="C38" s="51"/>
      <c r="D38" s="123"/>
      <c r="E38" s="123"/>
      <c r="F38" s="15"/>
      <c r="G38" s="16"/>
      <c r="H38" s="18">
        <f t="shared" si="1"/>
        <v>0</v>
      </c>
      <c r="I38" s="15"/>
      <c r="J38" s="18">
        <f t="shared" si="3"/>
        <v>0</v>
      </c>
      <c r="K38" s="18">
        <f t="shared" si="2"/>
        <v>0</v>
      </c>
    </row>
    <row r="39" spans="1:11" ht="15.5" x14ac:dyDescent="0.35">
      <c r="A39" s="116"/>
      <c r="B39" s="10"/>
      <c r="C39" s="10"/>
      <c r="D39" s="10"/>
      <c r="E39" s="10"/>
      <c r="F39" s="10"/>
      <c r="G39" s="10"/>
      <c r="H39" s="10"/>
      <c r="I39" s="10"/>
      <c r="J39" s="4" t="s">
        <v>31</v>
      </c>
      <c r="K39" s="6">
        <f>SUM(K29:K38)</f>
        <v>0</v>
      </c>
    </row>
    <row r="40" spans="1:11" ht="23.25" customHeight="1" x14ac:dyDescent="0.35">
      <c r="A40" s="116"/>
      <c r="B40" s="112" t="s">
        <v>29</v>
      </c>
      <c r="C40" s="113"/>
      <c r="D40" s="113"/>
      <c r="E40" s="113"/>
      <c r="F40" s="113"/>
      <c r="G40" s="113"/>
      <c r="H40" s="113"/>
      <c r="I40" s="113"/>
      <c r="J40" s="113"/>
      <c r="K40" s="114"/>
    </row>
    <row r="41" spans="1:11" ht="26" x14ac:dyDescent="0.35">
      <c r="A41" s="116"/>
      <c r="B41" s="8" t="s">
        <v>21</v>
      </c>
      <c r="C41" s="44" t="s">
        <v>11</v>
      </c>
      <c r="D41" s="109" t="s">
        <v>52</v>
      </c>
      <c r="E41" s="110"/>
      <c r="F41" s="43" t="s">
        <v>12</v>
      </c>
      <c r="G41" s="43" t="s">
        <v>13</v>
      </c>
      <c r="H41" s="43" t="s">
        <v>14</v>
      </c>
      <c r="I41" s="43" t="s">
        <v>15</v>
      </c>
      <c r="J41" s="52" t="s">
        <v>46</v>
      </c>
      <c r="K41" s="43" t="s">
        <v>4</v>
      </c>
    </row>
    <row r="42" spans="1:11" x14ac:dyDescent="0.35">
      <c r="A42" s="116"/>
      <c r="B42" s="1" t="s">
        <v>22</v>
      </c>
      <c r="C42" s="41"/>
      <c r="D42" s="108"/>
      <c r="E42" s="108"/>
      <c r="F42" s="15"/>
      <c r="G42" s="16"/>
      <c r="H42" s="18">
        <f t="shared" ref="H42:H51" si="4">G42*F42</f>
        <v>0</v>
      </c>
      <c r="I42" s="15"/>
      <c r="J42" s="18">
        <f>ROUND(H42*I42/100,2)</f>
        <v>0</v>
      </c>
      <c r="K42" s="18">
        <f t="shared" ref="K42:K51" si="5">H42+J42</f>
        <v>0</v>
      </c>
    </row>
    <row r="43" spans="1:11" x14ac:dyDescent="0.35">
      <c r="A43" s="116"/>
      <c r="B43" s="1" t="s">
        <v>23</v>
      </c>
      <c r="C43" s="41"/>
      <c r="D43" s="108"/>
      <c r="E43" s="108"/>
      <c r="F43" s="15"/>
      <c r="G43" s="16"/>
      <c r="H43" s="18">
        <f t="shared" si="4"/>
        <v>0</v>
      </c>
      <c r="I43" s="15"/>
      <c r="J43" s="18">
        <f t="shared" ref="J43:J51" si="6">ROUND(H43*I43/100,2)</f>
        <v>0</v>
      </c>
      <c r="K43" s="18">
        <f t="shared" si="5"/>
        <v>0</v>
      </c>
    </row>
    <row r="44" spans="1:11" x14ac:dyDescent="0.35">
      <c r="A44" s="116"/>
      <c r="B44" s="1" t="s">
        <v>24</v>
      </c>
      <c r="C44" s="41"/>
      <c r="D44" s="108"/>
      <c r="E44" s="108"/>
      <c r="F44" s="15"/>
      <c r="G44" s="16"/>
      <c r="H44" s="18">
        <f t="shared" si="4"/>
        <v>0</v>
      </c>
      <c r="I44" s="15"/>
      <c r="J44" s="18">
        <f t="shared" si="6"/>
        <v>0</v>
      </c>
      <c r="K44" s="18">
        <f t="shared" si="5"/>
        <v>0</v>
      </c>
    </row>
    <row r="45" spans="1:11" x14ac:dyDescent="0.35">
      <c r="A45" s="116"/>
      <c r="B45" s="1" t="s">
        <v>25</v>
      </c>
      <c r="C45" s="41"/>
      <c r="D45" s="108"/>
      <c r="E45" s="108"/>
      <c r="F45" s="15"/>
      <c r="G45" s="16"/>
      <c r="H45" s="18">
        <f t="shared" si="4"/>
        <v>0</v>
      </c>
      <c r="I45" s="15"/>
      <c r="J45" s="18">
        <f t="shared" si="6"/>
        <v>0</v>
      </c>
      <c r="K45" s="18">
        <f t="shared" si="5"/>
        <v>0</v>
      </c>
    </row>
    <row r="46" spans="1:11" x14ac:dyDescent="0.35">
      <c r="A46" s="116"/>
      <c r="B46" s="1" t="s">
        <v>26</v>
      </c>
      <c r="C46" s="41"/>
      <c r="D46" s="108"/>
      <c r="E46" s="108"/>
      <c r="F46" s="15"/>
      <c r="G46" s="16"/>
      <c r="H46" s="18">
        <f t="shared" si="4"/>
        <v>0</v>
      </c>
      <c r="I46" s="15"/>
      <c r="J46" s="18">
        <f t="shared" si="6"/>
        <v>0</v>
      </c>
      <c r="K46" s="18">
        <f t="shared" si="5"/>
        <v>0</v>
      </c>
    </row>
    <row r="47" spans="1:11" x14ac:dyDescent="0.35">
      <c r="A47" s="116"/>
      <c r="B47" s="1" t="s">
        <v>66</v>
      </c>
      <c r="C47" s="42"/>
      <c r="D47" s="108"/>
      <c r="E47" s="108"/>
      <c r="F47" s="15"/>
      <c r="G47" s="16"/>
      <c r="H47" s="18">
        <f t="shared" si="4"/>
        <v>0</v>
      </c>
      <c r="I47" s="15"/>
      <c r="J47" s="18">
        <f t="shared" si="6"/>
        <v>0</v>
      </c>
      <c r="K47" s="18">
        <f t="shared" si="5"/>
        <v>0</v>
      </c>
    </row>
    <row r="48" spans="1:11" x14ac:dyDescent="0.35">
      <c r="A48" s="116"/>
      <c r="B48" s="1" t="s">
        <v>67</v>
      </c>
      <c r="C48" s="42"/>
      <c r="D48" s="127"/>
      <c r="E48" s="128"/>
      <c r="F48" s="15"/>
      <c r="G48" s="16"/>
      <c r="H48" s="18">
        <f t="shared" si="4"/>
        <v>0</v>
      </c>
      <c r="I48" s="15"/>
      <c r="J48" s="18">
        <f t="shared" si="6"/>
        <v>0</v>
      </c>
      <c r="K48" s="18">
        <f t="shared" si="5"/>
        <v>0</v>
      </c>
    </row>
    <row r="49" spans="1:12" x14ac:dyDescent="0.35">
      <c r="A49" s="116"/>
      <c r="B49" s="1" t="s">
        <v>75</v>
      </c>
      <c r="C49" s="42"/>
      <c r="D49" s="127"/>
      <c r="E49" s="128"/>
      <c r="F49" s="15"/>
      <c r="G49" s="16"/>
      <c r="H49" s="18">
        <f t="shared" si="4"/>
        <v>0</v>
      </c>
      <c r="I49" s="15"/>
      <c r="J49" s="18">
        <f t="shared" si="6"/>
        <v>0</v>
      </c>
      <c r="K49" s="18">
        <f t="shared" si="5"/>
        <v>0</v>
      </c>
    </row>
    <row r="50" spans="1:12" x14ac:dyDescent="0.35">
      <c r="A50" s="116"/>
      <c r="B50" s="1" t="s">
        <v>76</v>
      </c>
      <c r="C50" s="42"/>
      <c r="D50" s="108"/>
      <c r="E50" s="108"/>
      <c r="F50" s="15"/>
      <c r="G50" s="16"/>
      <c r="H50" s="18">
        <f t="shared" si="4"/>
        <v>0</v>
      </c>
      <c r="I50" s="15"/>
      <c r="J50" s="18">
        <f t="shared" si="6"/>
        <v>0</v>
      </c>
      <c r="K50" s="18">
        <f t="shared" si="5"/>
        <v>0</v>
      </c>
    </row>
    <row r="51" spans="1:12" x14ac:dyDescent="0.35">
      <c r="A51" s="116"/>
      <c r="B51" s="1" t="s">
        <v>77</v>
      </c>
      <c r="C51" s="42"/>
      <c r="D51" s="108"/>
      <c r="E51" s="108"/>
      <c r="F51" s="15"/>
      <c r="G51" s="16"/>
      <c r="H51" s="18">
        <f t="shared" si="4"/>
        <v>0</v>
      </c>
      <c r="I51" s="15"/>
      <c r="J51" s="18">
        <f t="shared" si="6"/>
        <v>0</v>
      </c>
      <c r="K51" s="18">
        <f t="shared" si="5"/>
        <v>0</v>
      </c>
    </row>
    <row r="52" spans="1:12" ht="15.5" x14ac:dyDescent="0.35">
      <c r="A52" s="116"/>
      <c r="F52" s="10"/>
      <c r="G52" s="10"/>
      <c r="H52" s="10"/>
      <c r="I52" s="10"/>
      <c r="J52" s="4" t="s">
        <v>33</v>
      </c>
      <c r="K52" s="6">
        <f>SUM(K42:K51)</f>
        <v>0</v>
      </c>
    </row>
    <row r="53" spans="1:12" ht="22.5" customHeight="1" x14ac:dyDescent="0.35">
      <c r="A53" s="116"/>
      <c r="B53" s="112" t="s">
        <v>41</v>
      </c>
      <c r="C53" s="113"/>
      <c r="D53" s="113"/>
      <c r="E53" s="113"/>
      <c r="F53" s="113"/>
      <c r="G53" s="113"/>
      <c r="H53" s="113"/>
      <c r="I53" s="113"/>
      <c r="J53" s="113"/>
      <c r="K53" s="114"/>
    </row>
    <row r="54" spans="1:12" ht="30" customHeight="1" x14ac:dyDescent="0.35">
      <c r="A54" s="116"/>
      <c r="G54" s="25"/>
      <c r="H54" s="25"/>
      <c r="I54" s="120" t="s">
        <v>45</v>
      </c>
      <c r="J54" s="120"/>
      <c r="K54" s="24" t="s">
        <v>4</v>
      </c>
    </row>
    <row r="55" spans="1:12" ht="27" customHeight="1" x14ac:dyDescent="0.35">
      <c r="A55" s="116"/>
      <c r="G55" s="57"/>
      <c r="H55" s="57"/>
      <c r="I55" s="121"/>
      <c r="J55" s="121"/>
      <c r="K55" s="6">
        <f>ROUND((K26+K39+K52)*I55,2)</f>
        <v>0</v>
      </c>
    </row>
    <row r="56" spans="1:12" ht="18" customHeight="1" x14ac:dyDescent="0.35">
      <c r="A56" s="116"/>
      <c r="G56" s="57"/>
      <c r="H56" s="57"/>
      <c r="J56" s="57"/>
      <c r="K56" s="57"/>
    </row>
    <row r="57" spans="1:12" ht="18.5" x14ac:dyDescent="0.45">
      <c r="A57" s="116"/>
      <c r="B57" s="122" t="s">
        <v>106</v>
      </c>
      <c r="C57" s="122"/>
      <c r="D57" s="122"/>
      <c r="E57" s="122"/>
      <c r="F57" s="122"/>
      <c r="G57" s="122"/>
      <c r="H57" s="122"/>
      <c r="I57" s="122"/>
      <c r="J57" s="122"/>
      <c r="K57" s="122"/>
      <c r="L57" s="58"/>
    </row>
    <row r="58" spans="1:12" ht="15.5" x14ac:dyDescent="0.35">
      <c r="A58" s="116"/>
      <c r="G58" s="100" t="s">
        <v>57</v>
      </c>
      <c r="H58" s="100"/>
      <c r="I58" s="100"/>
      <c r="J58" s="100"/>
      <c r="K58" s="100"/>
      <c r="L58" s="20"/>
    </row>
    <row r="59" spans="1:12" x14ac:dyDescent="0.35">
      <c r="A59" s="116"/>
      <c r="G59" s="115" t="s">
        <v>30</v>
      </c>
      <c r="H59" s="115"/>
      <c r="I59" s="115"/>
      <c r="J59" s="115"/>
      <c r="K59" s="7">
        <f>K26</f>
        <v>0</v>
      </c>
      <c r="L59" s="58"/>
    </row>
    <row r="60" spans="1:12" x14ac:dyDescent="0.35">
      <c r="A60" s="116"/>
      <c r="G60" s="115" t="s">
        <v>31</v>
      </c>
      <c r="H60" s="115"/>
      <c r="I60" s="115"/>
      <c r="J60" s="115"/>
      <c r="K60" s="7">
        <f>K39</f>
        <v>0</v>
      </c>
      <c r="L60" s="58"/>
    </row>
    <row r="61" spans="1:12" x14ac:dyDescent="0.35">
      <c r="A61" s="116"/>
      <c r="G61" s="115" t="s">
        <v>32</v>
      </c>
      <c r="H61" s="115"/>
      <c r="I61" s="115"/>
      <c r="J61" s="115"/>
      <c r="K61" s="7">
        <f>K52</f>
        <v>0</v>
      </c>
    </row>
    <row r="62" spans="1:12" x14ac:dyDescent="0.35">
      <c r="A62" s="116"/>
      <c r="G62" s="115" t="s">
        <v>33</v>
      </c>
      <c r="H62" s="115"/>
      <c r="I62" s="115"/>
      <c r="J62" s="115"/>
      <c r="K62" s="7">
        <f>SUM(K59:K61)</f>
        <v>0</v>
      </c>
    </row>
    <row r="63" spans="1:12" x14ac:dyDescent="0.35">
      <c r="A63" s="116"/>
      <c r="G63" s="115" t="s">
        <v>34</v>
      </c>
      <c r="H63" s="115"/>
      <c r="I63" s="115"/>
      <c r="J63" s="115"/>
      <c r="K63" s="7">
        <f>K55</f>
        <v>0</v>
      </c>
    </row>
    <row r="64" spans="1:12" ht="18.5" x14ac:dyDescent="0.35">
      <c r="A64" s="116"/>
      <c r="G64" s="100" t="s">
        <v>35</v>
      </c>
      <c r="H64" s="100"/>
      <c r="I64" s="100"/>
      <c r="J64" s="100"/>
      <c r="K64" s="21">
        <f>SUM(K62:K63)</f>
        <v>0</v>
      </c>
    </row>
    <row r="65" spans="1:1" ht="42.75" customHeight="1" x14ac:dyDescent="0.35">
      <c r="A65" s="116"/>
    </row>
  </sheetData>
  <sheetProtection password="CEC0" sheet="1" selectLockedCells="1"/>
  <mergeCells count="52">
    <mergeCell ref="D18:G18"/>
    <mergeCell ref="D19:G19"/>
    <mergeCell ref="D20:G20"/>
    <mergeCell ref="D21:G21"/>
    <mergeCell ref="D22:G22"/>
    <mergeCell ref="G62:J62"/>
    <mergeCell ref="B57:K57"/>
    <mergeCell ref="G58:K58"/>
    <mergeCell ref="G59:J59"/>
    <mergeCell ref="G60:J60"/>
    <mergeCell ref="G63:J63"/>
    <mergeCell ref="G64:J64"/>
    <mergeCell ref="D41:E41"/>
    <mergeCell ref="D42:E42"/>
    <mergeCell ref="D43:E43"/>
    <mergeCell ref="D44:E44"/>
    <mergeCell ref="D45:E45"/>
    <mergeCell ref="D46:E46"/>
    <mergeCell ref="D47:E47"/>
    <mergeCell ref="I55:J55"/>
    <mergeCell ref="D50:E50"/>
    <mergeCell ref="D51:E51"/>
    <mergeCell ref="G61:J61"/>
    <mergeCell ref="B40:K40"/>
    <mergeCell ref="B53:K53"/>
    <mergeCell ref="I54:J54"/>
    <mergeCell ref="D35:E35"/>
    <mergeCell ref="D36:E36"/>
    <mergeCell ref="D37:E37"/>
    <mergeCell ref="D38:E38"/>
    <mergeCell ref="D48:E48"/>
    <mergeCell ref="D49:E49"/>
    <mergeCell ref="A10:A65"/>
    <mergeCell ref="B10:K10"/>
    <mergeCell ref="C12:K12"/>
    <mergeCell ref="B14:K14"/>
    <mergeCell ref="D33:E33"/>
    <mergeCell ref="D34:E34"/>
    <mergeCell ref="D28:E28"/>
    <mergeCell ref="D29:E29"/>
    <mergeCell ref="D30:E30"/>
    <mergeCell ref="D31:E31"/>
    <mergeCell ref="D32:E32"/>
    <mergeCell ref="B27:K27"/>
    <mergeCell ref="B5:J5"/>
    <mergeCell ref="B8:J8"/>
    <mergeCell ref="D15:G15"/>
    <mergeCell ref="D16:G16"/>
    <mergeCell ref="D23:G23"/>
    <mergeCell ref="D24:G24"/>
    <mergeCell ref="D25:G25"/>
    <mergeCell ref="D17:G17"/>
  </mergeCells>
  <dataValidations count="6">
    <dataValidation type="decimal" operator="notEqual" allowBlank="1" showInputMessage="1" showErrorMessage="1" error="En aquest camp no es possible introduir text, heu d’introduir un valor numèric" sqref="I16:J25 F29:G38 I29:I38 F42:G51 I42:I51">
      <formula1>0</formula1>
    </dataValidation>
    <dataValidation type="textLength" allowBlank="1" showInputMessage="1" showErrorMessage="1" error="Camp amb limitació de caràcters" sqref="C16:C25 C29:C38">
      <formula1>0</formula1>
      <formula2>50</formula2>
    </dataValidation>
    <dataValidation type="textLength" allowBlank="1" showInputMessage="1" showErrorMessage="1" error="Camp amb limitació de caràcters" sqref="D48:D50 D29:D38 C42:C51 D42:D47 D16:D25 H16:H25 E17:G25">
      <formula1>0</formula1>
      <formula2>200</formula2>
    </dataValidation>
    <dataValidation type="textLength" allowBlank="1" showInputMessage="1" showErrorMessage="1" error="Aquest camp està limitat a 100 caràcters  " sqref="C12:K12">
      <formula1>0</formula1>
      <formula2>100</formula2>
    </dataValidation>
    <dataValidation type="list" allowBlank="1" showInputMessage="1" showErrorMessage="1" sqref="N43">
      <formula1>percentatgeAltresDes</formula1>
    </dataValidation>
    <dataValidation type="list" allowBlank="1" showErrorMessage="1" errorTitle="Despes indirectes" error="TRIA EL PERCENTATGE DEL DESPLEGABLE._x000a_Com a màxim un 5% del pressupost total de l'actuació. " promptTitle="Despeses indirectes" prompt="RECORDA: Com a màxim un 5 % del pressupost total de l'actuació" sqref="I55:I56">
      <formula1>"0%, 1%, 2%, 3%, 4%, 5%"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zoomScale="70" zoomScaleNormal="70" workbookViewId="0">
      <selection activeCell="C12" sqref="C12:K12"/>
    </sheetView>
  </sheetViews>
  <sheetFormatPr baseColWidth="10" defaultColWidth="9.1796875" defaultRowHeight="14.5" x14ac:dyDescent="0.35"/>
  <cols>
    <col min="1" max="1" width="2" style="2" customWidth="1"/>
    <col min="2" max="2" width="27.54296875" style="2" customWidth="1"/>
    <col min="3" max="3" width="34.26953125" style="2" customWidth="1"/>
    <col min="4" max="4" width="50.26953125" style="2" customWidth="1"/>
    <col min="5" max="5" width="18.453125" style="2" customWidth="1"/>
    <col min="6" max="6" width="13.54296875" style="2" customWidth="1"/>
    <col min="7" max="7" width="18.81640625" style="2" customWidth="1"/>
    <col min="8" max="8" width="17.26953125" style="2" customWidth="1"/>
    <col min="9" max="9" width="15.7265625" style="2" customWidth="1"/>
    <col min="10" max="10" width="19" style="2" customWidth="1"/>
    <col min="11" max="11" width="14" style="2" customWidth="1"/>
    <col min="12" max="12" width="9.1796875" style="2"/>
    <col min="13" max="13" width="9.1796875" style="2" customWidth="1"/>
    <col min="14" max="16384" width="9.1796875" style="2"/>
  </cols>
  <sheetData>
    <row r="1" spans="1:14" ht="15.75" customHeight="1" x14ac:dyDescent="0.35"/>
    <row r="2" spans="1:14" ht="15.75" customHeight="1" x14ac:dyDescent="0.35"/>
    <row r="3" spans="1:14" ht="15.75" customHeight="1" x14ac:dyDescent="0.35"/>
    <row r="4" spans="1:14" ht="15.75" customHeight="1" x14ac:dyDescent="0.35"/>
    <row r="5" spans="1:14" ht="15.75" customHeight="1" x14ac:dyDescent="0.35">
      <c r="B5" s="111" t="s">
        <v>90</v>
      </c>
      <c r="C5" s="111"/>
      <c r="D5" s="111"/>
      <c r="E5" s="111"/>
      <c r="F5" s="111"/>
      <c r="G5" s="111"/>
      <c r="H5" s="111"/>
      <c r="I5" s="111"/>
      <c r="J5" s="111"/>
      <c r="K5" s="27"/>
      <c r="L5" s="27"/>
    </row>
    <row r="6" spans="1:14" ht="18" customHeight="1" x14ac:dyDescent="0.35"/>
    <row r="7" spans="1:14" ht="48.75" customHeight="1" x14ac:dyDescent="0.35">
      <c r="B7" s="45" t="s">
        <v>68</v>
      </c>
      <c r="C7" s="46"/>
      <c r="D7" s="46"/>
      <c r="E7" s="46"/>
      <c r="F7" s="46"/>
      <c r="G7" s="46"/>
      <c r="H7" s="46"/>
      <c r="I7" s="46"/>
      <c r="J7" s="46"/>
      <c r="K7" s="47"/>
    </row>
    <row r="8" spans="1:14" ht="7.5" customHeight="1" x14ac:dyDescent="0.35">
      <c r="B8" s="92"/>
      <c r="C8" s="92"/>
      <c r="D8" s="92"/>
      <c r="E8" s="92"/>
      <c r="F8" s="92"/>
      <c r="G8" s="92"/>
      <c r="H8" s="92"/>
      <c r="I8" s="92"/>
      <c r="J8" s="92"/>
    </row>
    <row r="9" spans="1:14" ht="15" customHeight="1" x14ac:dyDescent="0.35"/>
    <row r="10" spans="1:14" ht="35.25" customHeight="1" x14ac:dyDescent="0.35">
      <c r="A10" s="116"/>
      <c r="B10" s="117" t="s">
        <v>107</v>
      </c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4" ht="6" customHeight="1" x14ac:dyDescent="0.45">
      <c r="A11" s="116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23.25" customHeight="1" x14ac:dyDescent="0.35">
      <c r="A12" s="116"/>
      <c r="B12" s="28" t="s">
        <v>78</v>
      </c>
      <c r="C12" s="94"/>
      <c r="D12" s="94"/>
      <c r="E12" s="94"/>
      <c r="F12" s="94"/>
      <c r="G12" s="94"/>
      <c r="H12" s="94"/>
      <c r="I12" s="94"/>
      <c r="J12" s="94"/>
      <c r="K12" s="94"/>
      <c r="N12" s="3"/>
    </row>
    <row r="13" spans="1:14" ht="9.75" customHeight="1" x14ac:dyDescent="0.35">
      <c r="A13" s="116"/>
      <c r="N13" s="3"/>
    </row>
    <row r="14" spans="1:14" ht="20.25" customHeight="1" x14ac:dyDescent="0.35">
      <c r="A14" s="116"/>
      <c r="B14" s="112" t="s">
        <v>27</v>
      </c>
      <c r="C14" s="113"/>
      <c r="D14" s="113"/>
      <c r="E14" s="113"/>
      <c r="F14" s="113"/>
      <c r="G14" s="113"/>
      <c r="H14" s="113"/>
      <c r="I14" s="113"/>
      <c r="J14" s="113"/>
      <c r="K14" s="114"/>
      <c r="N14" s="3"/>
    </row>
    <row r="15" spans="1:14" ht="39" x14ac:dyDescent="0.35">
      <c r="A15" s="116"/>
      <c r="B15" s="68" t="s">
        <v>0</v>
      </c>
      <c r="C15" s="68" t="s">
        <v>1</v>
      </c>
      <c r="D15" s="101" t="s">
        <v>54</v>
      </c>
      <c r="E15" s="102"/>
      <c r="F15" s="102"/>
      <c r="G15" s="103"/>
      <c r="H15" s="68" t="s">
        <v>89</v>
      </c>
      <c r="I15" s="68" t="s">
        <v>2</v>
      </c>
      <c r="J15" s="68" t="s">
        <v>3</v>
      </c>
      <c r="K15" s="68" t="s">
        <v>4</v>
      </c>
    </row>
    <row r="16" spans="1:14" x14ac:dyDescent="0.35">
      <c r="A16" s="116"/>
      <c r="B16" s="1" t="s">
        <v>5</v>
      </c>
      <c r="C16" s="67"/>
      <c r="D16" s="104"/>
      <c r="E16" s="105"/>
      <c r="F16" s="105"/>
      <c r="G16" s="106"/>
      <c r="H16" s="69"/>
      <c r="I16" s="13"/>
      <c r="J16" s="14"/>
      <c r="K16" s="17">
        <f t="shared" ref="K16:K25" si="0">I16*J16</f>
        <v>0</v>
      </c>
    </row>
    <row r="17" spans="1:11" x14ac:dyDescent="0.35">
      <c r="A17" s="116"/>
      <c r="B17" s="1" t="s">
        <v>6</v>
      </c>
      <c r="C17" s="67"/>
      <c r="D17" s="104"/>
      <c r="E17" s="105"/>
      <c r="F17" s="105"/>
      <c r="G17" s="106"/>
      <c r="H17" s="69"/>
      <c r="I17" s="13"/>
      <c r="J17" s="14"/>
      <c r="K17" s="17">
        <f t="shared" si="0"/>
        <v>0</v>
      </c>
    </row>
    <row r="18" spans="1:11" x14ac:dyDescent="0.35">
      <c r="A18" s="116"/>
      <c r="B18" s="1" t="s">
        <v>7</v>
      </c>
      <c r="C18" s="67"/>
      <c r="D18" s="104"/>
      <c r="E18" s="105"/>
      <c r="F18" s="105"/>
      <c r="G18" s="106"/>
      <c r="H18" s="69"/>
      <c r="I18" s="13"/>
      <c r="J18" s="14"/>
      <c r="K18" s="17">
        <f t="shared" si="0"/>
        <v>0</v>
      </c>
    </row>
    <row r="19" spans="1:11" x14ac:dyDescent="0.35">
      <c r="A19" s="116"/>
      <c r="B19" s="1" t="s">
        <v>8</v>
      </c>
      <c r="C19" s="67"/>
      <c r="D19" s="104"/>
      <c r="E19" s="105"/>
      <c r="F19" s="105"/>
      <c r="G19" s="106"/>
      <c r="H19" s="69"/>
      <c r="I19" s="13"/>
      <c r="J19" s="14"/>
      <c r="K19" s="17">
        <f t="shared" si="0"/>
        <v>0</v>
      </c>
    </row>
    <row r="20" spans="1:11" x14ac:dyDescent="0.35">
      <c r="A20" s="116"/>
      <c r="B20" s="1" t="s">
        <v>9</v>
      </c>
      <c r="C20" s="67"/>
      <c r="D20" s="104"/>
      <c r="E20" s="105"/>
      <c r="F20" s="105"/>
      <c r="G20" s="106"/>
      <c r="H20" s="69"/>
      <c r="I20" s="13"/>
      <c r="J20" s="14"/>
      <c r="K20" s="17">
        <f t="shared" si="0"/>
        <v>0</v>
      </c>
    </row>
    <row r="21" spans="1:11" x14ac:dyDescent="0.35">
      <c r="A21" s="116"/>
      <c r="B21" s="1" t="s">
        <v>62</v>
      </c>
      <c r="C21" s="67"/>
      <c r="D21" s="104"/>
      <c r="E21" s="105"/>
      <c r="F21" s="105"/>
      <c r="G21" s="106"/>
      <c r="H21" s="69"/>
      <c r="I21" s="13"/>
      <c r="J21" s="14"/>
      <c r="K21" s="17">
        <f t="shared" si="0"/>
        <v>0</v>
      </c>
    </row>
    <row r="22" spans="1:11" x14ac:dyDescent="0.35">
      <c r="A22" s="116"/>
      <c r="B22" s="1" t="s">
        <v>63</v>
      </c>
      <c r="C22" s="67"/>
      <c r="D22" s="104"/>
      <c r="E22" s="105"/>
      <c r="F22" s="105"/>
      <c r="G22" s="106"/>
      <c r="H22" s="69"/>
      <c r="I22" s="13"/>
      <c r="J22" s="14"/>
      <c r="K22" s="17">
        <f t="shared" si="0"/>
        <v>0</v>
      </c>
    </row>
    <row r="23" spans="1:11" x14ac:dyDescent="0.35">
      <c r="A23" s="116"/>
      <c r="B23" s="1" t="s">
        <v>69</v>
      </c>
      <c r="C23" s="67"/>
      <c r="D23" s="104"/>
      <c r="E23" s="105"/>
      <c r="F23" s="105"/>
      <c r="G23" s="106"/>
      <c r="H23" s="69"/>
      <c r="I23" s="13"/>
      <c r="J23" s="14"/>
      <c r="K23" s="17">
        <f t="shared" si="0"/>
        <v>0</v>
      </c>
    </row>
    <row r="24" spans="1:11" x14ac:dyDescent="0.35">
      <c r="A24" s="116"/>
      <c r="B24" s="1" t="s">
        <v>70</v>
      </c>
      <c r="C24" s="67"/>
      <c r="D24" s="104"/>
      <c r="E24" s="105"/>
      <c r="F24" s="105"/>
      <c r="G24" s="106"/>
      <c r="H24" s="69"/>
      <c r="I24" s="13"/>
      <c r="J24" s="14"/>
      <c r="K24" s="17">
        <f t="shared" si="0"/>
        <v>0</v>
      </c>
    </row>
    <row r="25" spans="1:11" x14ac:dyDescent="0.35">
      <c r="A25" s="116"/>
      <c r="B25" s="1" t="s">
        <v>71</v>
      </c>
      <c r="C25" s="67"/>
      <c r="D25" s="104"/>
      <c r="E25" s="105"/>
      <c r="F25" s="105"/>
      <c r="G25" s="106"/>
      <c r="H25" s="69"/>
      <c r="I25" s="13"/>
      <c r="J25" s="14"/>
      <c r="K25" s="17">
        <f t="shared" si="0"/>
        <v>0</v>
      </c>
    </row>
    <row r="26" spans="1:11" ht="15.5" x14ac:dyDescent="0.35">
      <c r="A26" s="116"/>
      <c r="B26" s="26"/>
      <c r="C26" s="26"/>
      <c r="D26" s="26"/>
      <c r="E26" s="26"/>
      <c r="F26" s="26"/>
      <c r="G26" s="26"/>
      <c r="H26" s="56"/>
      <c r="I26" s="19"/>
      <c r="J26" s="23" t="s">
        <v>30</v>
      </c>
      <c r="K26" s="6">
        <f>SUM(K16:K25)</f>
        <v>0</v>
      </c>
    </row>
    <row r="27" spans="1:11" ht="21.75" customHeight="1" x14ac:dyDescent="0.35">
      <c r="A27" s="116"/>
      <c r="B27" s="112" t="s">
        <v>28</v>
      </c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 ht="26" x14ac:dyDescent="0.35">
      <c r="A28" s="116"/>
      <c r="B28" s="43" t="s">
        <v>10</v>
      </c>
      <c r="C28" s="43" t="s">
        <v>11</v>
      </c>
      <c r="D28" s="109" t="s">
        <v>53</v>
      </c>
      <c r="E28" s="110"/>
      <c r="F28" s="43" t="s">
        <v>12</v>
      </c>
      <c r="G28" s="43" t="s">
        <v>13</v>
      </c>
      <c r="H28" s="43" t="s">
        <v>14</v>
      </c>
      <c r="I28" s="43" t="s">
        <v>15</v>
      </c>
      <c r="J28" s="68" t="s">
        <v>46</v>
      </c>
      <c r="K28" s="43" t="s">
        <v>4</v>
      </c>
    </row>
    <row r="29" spans="1:11" x14ac:dyDescent="0.35">
      <c r="A29" s="116"/>
      <c r="B29" s="1" t="s">
        <v>16</v>
      </c>
      <c r="C29" s="67"/>
      <c r="D29" s="123"/>
      <c r="E29" s="123"/>
      <c r="F29" s="15"/>
      <c r="G29" s="16"/>
      <c r="H29" s="18">
        <f t="shared" ref="H29:H38" si="1">F29*G29</f>
        <v>0</v>
      </c>
      <c r="I29" s="15"/>
      <c r="J29" s="18">
        <f>ROUND(I29*H29/100,2)</f>
        <v>0</v>
      </c>
      <c r="K29" s="18">
        <f t="shared" ref="K29:K38" si="2">H29+J29</f>
        <v>0</v>
      </c>
    </row>
    <row r="30" spans="1:11" x14ac:dyDescent="0.35">
      <c r="A30" s="116"/>
      <c r="B30" s="1" t="s">
        <v>17</v>
      </c>
      <c r="C30" s="67"/>
      <c r="D30" s="123"/>
      <c r="E30" s="123"/>
      <c r="F30" s="15"/>
      <c r="G30" s="16"/>
      <c r="H30" s="18">
        <f t="shared" si="1"/>
        <v>0</v>
      </c>
      <c r="I30" s="15"/>
      <c r="J30" s="18">
        <f t="shared" ref="J30:J38" si="3">ROUND(I30*H30/100,2)</f>
        <v>0</v>
      </c>
      <c r="K30" s="18">
        <f t="shared" si="2"/>
        <v>0</v>
      </c>
    </row>
    <row r="31" spans="1:11" x14ac:dyDescent="0.35">
      <c r="A31" s="116"/>
      <c r="B31" s="1" t="s">
        <v>18</v>
      </c>
      <c r="C31" s="67"/>
      <c r="D31" s="123"/>
      <c r="E31" s="123"/>
      <c r="F31" s="15"/>
      <c r="G31" s="16"/>
      <c r="H31" s="18">
        <f t="shared" si="1"/>
        <v>0</v>
      </c>
      <c r="I31" s="15"/>
      <c r="J31" s="18">
        <f t="shared" si="3"/>
        <v>0</v>
      </c>
      <c r="K31" s="18">
        <f t="shared" si="2"/>
        <v>0</v>
      </c>
    </row>
    <row r="32" spans="1:11" x14ac:dyDescent="0.35">
      <c r="A32" s="116"/>
      <c r="B32" s="1" t="s">
        <v>19</v>
      </c>
      <c r="C32" s="67"/>
      <c r="D32" s="123"/>
      <c r="E32" s="123"/>
      <c r="F32" s="15"/>
      <c r="G32" s="16"/>
      <c r="H32" s="18">
        <f t="shared" si="1"/>
        <v>0</v>
      </c>
      <c r="I32" s="15"/>
      <c r="J32" s="18">
        <f t="shared" si="3"/>
        <v>0</v>
      </c>
      <c r="K32" s="18">
        <f t="shared" si="2"/>
        <v>0</v>
      </c>
    </row>
    <row r="33" spans="1:11" x14ac:dyDescent="0.35">
      <c r="A33" s="116"/>
      <c r="B33" s="1" t="s">
        <v>20</v>
      </c>
      <c r="C33" s="67"/>
      <c r="D33" s="123"/>
      <c r="E33" s="123"/>
      <c r="F33" s="15"/>
      <c r="G33" s="16"/>
      <c r="H33" s="18">
        <f t="shared" si="1"/>
        <v>0</v>
      </c>
      <c r="I33" s="15"/>
      <c r="J33" s="18">
        <f t="shared" si="3"/>
        <v>0</v>
      </c>
      <c r="K33" s="18">
        <f t="shared" si="2"/>
        <v>0</v>
      </c>
    </row>
    <row r="34" spans="1:11" x14ac:dyDescent="0.35">
      <c r="A34" s="116"/>
      <c r="B34" s="1" t="s">
        <v>64</v>
      </c>
      <c r="C34" s="67"/>
      <c r="D34" s="123"/>
      <c r="E34" s="123"/>
      <c r="F34" s="15"/>
      <c r="G34" s="16"/>
      <c r="H34" s="18">
        <f t="shared" si="1"/>
        <v>0</v>
      </c>
      <c r="I34" s="15"/>
      <c r="J34" s="18">
        <f t="shared" si="3"/>
        <v>0</v>
      </c>
      <c r="K34" s="18">
        <f t="shared" si="2"/>
        <v>0</v>
      </c>
    </row>
    <row r="35" spans="1:11" x14ac:dyDescent="0.35">
      <c r="A35" s="116"/>
      <c r="B35" s="1" t="s">
        <v>65</v>
      </c>
      <c r="C35" s="67"/>
      <c r="D35" s="123"/>
      <c r="E35" s="123"/>
      <c r="F35" s="15"/>
      <c r="G35" s="16"/>
      <c r="H35" s="18">
        <f t="shared" si="1"/>
        <v>0</v>
      </c>
      <c r="I35" s="15"/>
      <c r="J35" s="18">
        <f t="shared" si="3"/>
        <v>0</v>
      </c>
      <c r="K35" s="18">
        <f t="shared" si="2"/>
        <v>0</v>
      </c>
    </row>
    <row r="36" spans="1:11" x14ac:dyDescent="0.35">
      <c r="A36" s="116"/>
      <c r="B36" s="1" t="s">
        <v>72</v>
      </c>
      <c r="C36" s="67"/>
      <c r="D36" s="123"/>
      <c r="E36" s="123"/>
      <c r="F36" s="15"/>
      <c r="G36" s="16"/>
      <c r="H36" s="18">
        <f t="shared" si="1"/>
        <v>0</v>
      </c>
      <c r="I36" s="15"/>
      <c r="J36" s="18">
        <f t="shared" si="3"/>
        <v>0</v>
      </c>
      <c r="K36" s="18">
        <f t="shared" si="2"/>
        <v>0</v>
      </c>
    </row>
    <row r="37" spans="1:11" x14ac:dyDescent="0.35">
      <c r="A37" s="116"/>
      <c r="B37" s="1" t="s">
        <v>73</v>
      </c>
      <c r="C37" s="67"/>
      <c r="D37" s="123"/>
      <c r="E37" s="123"/>
      <c r="F37" s="15"/>
      <c r="G37" s="16"/>
      <c r="H37" s="18">
        <f t="shared" si="1"/>
        <v>0</v>
      </c>
      <c r="I37" s="15"/>
      <c r="J37" s="18">
        <f t="shared" si="3"/>
        <v>0</v>
      </c>
      <c r="K37" s="18">
        <f t="shared" si="2"/>
        <v>0</v>
      </c>
    </row>
    <row r="38" spans="1:11" x14ac:dyDescent="0.35">
      <c r="A38" s="116"/>
      <c r="B38" s="1" t="s">
        <v>74</v>
      </c>
      <c r="C38" s="67"/>
      <c r="D38" s="123"/>
      <c r="E38" s="123"/>
      <c r="F38" s="15"/>
      <c r="G38" s="16"/>
      <c r="H38" s="18">
        <f t="shared" si="1"/>
        <v>0</v>
      </c>
      <c r="I38" s="15"/>
      <c r="J38" s="18">
        <f t="shared" si="3"/>
        <v>0</v>
      </c>
      <c r="K38" s="18">
        <f t="shared" si="2"/>
        <v>0</v>
      </c>
    </row>
    <row r="39" spans="1:11" ht="15.5" x14ac:dyDescent="0.35">
      <c r="A39" s="116"/>
      <c r="B39" s="10"/>
      <c r="C39" s="10"/>
      <c r="D39" s="10"/>
      <c r="E39" s="10"/>
      <c r="F39" s="10"/>
      <c r="G39" s="10"/>
      <c r="H39" s="10"/>
      <c r="I39" s="10"/>
      <c r="J39" s="4" t="s">
        <v>31</v>
      </c>
      <c r="K39" s="6">
        <f>SUM(K29:K38)</f>
        <v>0</v>
      </c>
    </row>
    <row r="40" spans="1:11" ht="23.25" customHeight="1" x14ac:dyDescent="0.35">
      <c r="A40" s="116"/>
      <c r="B40" s="112" t="s">
        <v>29</v>
      </c>
      <c r="C40" s="113"/>
      <c r="D40" s="113"/>
      <c r="E40" s="113"/>
      <c r="F40" s="113"/>
      <c r="G40" s="113"/>
      <c r="H40" s="113"/>
      <c r="I40" s="113"/>
      <c r="J40" s="113"/>
      <c r="K40" s="114"/>
    </row>
    <row r="41" spans="1:11" ht="26" x14ac:dyDescent="0.35">
      <c r="A41" s="116"/>
      <c r="B41" s="8" t="s">
        <v>21</v>
      </c>
      <c r="C41" s="44" t="s">
        <v>11</v>
      </c>
      <c r="D41" s="109" t="s">
        <v>52</v>
      </c>
      <c r="E41" s="110"/>
      <c r="F41" s="43" t="s">
        <v>12</v>
      </c>
      <c r="G41" s="43" t="s">
        <v>13</v>
      </c>
      <c r="H41" s="43" t="s">
        <v>14</v>
      </c>
      <c r="I41" s="43" t="s">
        <v>15</v>
      </c>
      <c r="J41" s="68" t="s">
        <v>46</v>
      </c>
      <c r="K41" s="43" t="s">
        <v>4</v>
      </c>
    </row>
    <row r="42" spans="1:11" x14ac:dyDescent="0.35">
      <c r="A42" s="116"/>
      <c r="B42" s="1" t="s">
        <v>22</v>
      </c>
      <c r="C42" s="41"/>
      <c r="D42" s="108"/>
      <c r="E42" s="108"/>
      <c r="F42" s="15"/>
      <c r="G42" s="16"/>
      <c r="H42" s="18">
        <f t="shared" ref="H42:H51" si="4">G42*F42</f>
        <v>0</v>
      </c>
      <c r="I42" s="15"/>
      <c r="J42" s="18">
        <f>ROUND(H42*I42/100,2)</f>
        <v>0</v>
      </c>
      <c r="K42" s="18">
        <f t="shared" ref="K42:K51" si="5">H42+J42</f>
        <v>0</v>
      </c>
    </row>
    <row r="43" spans="1:11" x14ac:dyDescent="0.35">
      <c r="A43" s="116"/>
      <c r="B43" s="1" t="s">
        <v>23</v>
      </c>
      <c r="C43" s="41"/>
      <c r="D43" s="108"/>
      <c r="E43" s="108"/>
      <c r="F43" s="15"/>
      <c r="G43" s="16"/>
      <c r="H43" s="18">
        <f t="shared" si="4"/>
        <v>0</v>
      </c>
      <c r="I43" s="15"/>
      <c r="J43" s="18">
        <f t="shared" ref="J43:J51" si="6">ROUND(H43*I43/100,2)</f>
        <v>0</v>
      </c>
      <c r="K43" s="18">
        <f t="shared" si="5"/>
        <v>0</v>
      </c>
    </row>
    <row r="44" spans="1:11" x14ac:dyDescent="0.35">
      <c r="A44" s="116"/>
      <c r="B44" s="1" t="s">
        <v>24</v>
      </c>
      <c r="C44" s="41"/>
      <c r="D44" s="108"/>
      <c r="E44" s="108"/>
      <c r="F44" s="15"/>
      <c r="G44" s="16"/>
      <c r="H44" s="18">
        <f t="shared" si="4"/>
        <v>0</v>
      </c>
      <c r="I44" s="15"/>
      <c r="J44" s="18">
        <f t="shared" si="6"/>
        <v>0</v>
      </c>
      <c r="K44" s="18">
        <f t="shared" si="5"/>
        <v>0</v>
      </c>
    </row>
    <row r="45" spans="1:11" x14ac:dyDescent="0.35">
      <c r="A45" s="116"/>
      <c r="B45" s="1" t="s">
        <v>25</v>
      </c>
      <c r="C45" s="41"/>
      <c r="D45" s="108"/>
      <c r="E45" s="108"/>
      <c r="F45" s="15"/>
      <c r="G45" s="16"/>
      <c r="H45" s="18">
        <f t="shared" si="4"/>
        <v>0</v>
      </c>
      <c r="I45" s="15"/>
      <c r="J45" s="18">
        <f t="shared" si="6"/>
        <v>0</v>
      </c>
      <c r="K45" s="18">
        <f t="shared" si="5"/>
        <v>0</v>
      </c>
    </row>
    <row r="46" spans="1:11" x14ac:dyDescent="0.35">
      <c r="A46" s="116"/>
      <c r="B46" s="1" t="s">
        <v>26</v>
      </c>
      <c r="C46" s="41"/>
      <c r="D46" s="108"/>
      <c r="E46" s="108"/>
      <c r="F46" s="15"/>
      <c r="G46" s="16"/>
      <c r="H46" s="18">
        <f t="shared" si="4"/>
        <v>0</v>
      </c>
      <c r="I46" s="15"/>
      <c r="J46" s="18">
        <f t="shared" si="6"/>
        <v>0</v>
      </c>
      <c r="K46" s="18">
        <f t="shared" si="5"/>
        <v>0</v>
      </c>
    </row>
    <row r="47" spans="1:11" x14ac:dyDescent="0.35">
      <c r="A47" s="116"/>
      <c r="B47" s="1" t="s">
        <v>66</v>
      </c>
      <c r="C47" s="42"/>
      <c r="D47" s="108"/>
      <c r="E47" s="108"/>
      <c r="F47" s="15"/>
      <c r="G47" s="16"/>
      <c r="H47" s="18">
        <f t="shared" si="4"/>
        <v>0</v>
      </c>
      <c r="I47" s="15"/>
      <c r="J47" s="18">
        <f t="shared" si="6"/>
        <v>0</v>
      </c>
      <c r="K47" s="18">
        <f t="shared" si="5"/>
        <v>0</v>
      </c>
    </row>
    <row r="48" spans="1:11" x14ac:dyDescent="0.35">
      <c r="A48" s="116"/>
      <c r="B48" s="1" t="s">
        <v>67</v>
      </c>
      <c r="C48" s="42"/>
      <c r="D48" s="108"/>
      <c r="E48" s="108"/>
      <c r="F48" s="15"/>
      <c r="G48" s="16"/>
      <c r="H48" s="18">
        <f t="shared" si="4"/>
        <v>0</v>
      </c>
      <c r="I48" s="15"/>
      <c r="J48" s="18">
        <f t="shared" si="6"/>
        <v>0</v>
      </c>
      <c r="K48" s="18">
        <f t="shared" si="5"/>
        <v>0</v>
      </c>
    </row>
    <row r="49" spans="1:12" x14ac:dyDescent="0.35">
      <c r="A49" s="116"/>
      <c r="B49" s="1" t="s">
        <v>75</v>
      </c>
      <c r="C49" s="42"/>
      <c r="D49" s="108"/>
      <c r="E49" s="108"/>
      <c r="F49" s="15"/>
      <c r="G49" s="16"/>
      <c r="H49" s="18">
        <f t="shared" si="4"/>
        <v>0</v>
      </c>
      <c r="I49" s="15"/>
      <c r="J49" s="18">
        <f t="shared" si="6"/>
        <v>0</v>
      </c>
      <c r="K49" s="18">
        <f t="shared" si="5"/>
        <v>0</v>
      </c>
    </row>
    <row r="50" spans="1:12" x14ac:dyDescent="0.35">
      <c r="A50" s="116"/>
      <c r="B50" s="1" t="s">
        <v>76</v>
      </c>
      <c r="C50" s="42"/>
      <c r="D50" s="108"/>
      <c r="E50" s="108"/>
      <c r="F50" s="15"/>
      <c r="G50" s="16"/>
      <c r="H50" s="18">
        <f t="shared" si="4"/>
        <v>0</v>
      </c>
      <c r="I50" s="15"/>
      <c r="J50" s="18">
        <f t="shared" si="6"/>
        <v>0</v>
      </c>
      <c r="K50" s="18">
        <f t="shared" si="5"/>
        <v>0</v>
      </c>
    </row>
    <row r="51" spans="1:12" x14ac:dyDescent="0.35">
      <c r="A51" s="116"/>
      <c r="B51" s="1" t="s">
        <v>77</v>
      </c>
      <c r="C51" s="42"/>
      <c r="D51" s="108"/>
      <c r="E51" s="108"/>
      <c r="F51" s="15"/>
      <c r="G51" s="16"/>
      <c r="H51" s="18">
        <f t="shared" si="4"/>
        <v>0</v>
      </c>
      <c r="I51" s="15"/>
      <c r="J51" s="18">
        <f t="shared" si="6"/>
        <v>0</v>
      </c>
      <c r="K51" s="18">
        <f t="shared" si="5"/>
        <v>0</v>
      </c>
    </row>
    <row r="52" spans="1:12" ht="15.5" x14ac:dyDescent="0.35">
      <c r="A52" s="116"/>
      <c r="F52" s="10"/>
      <c r="G52" s="10"/>
      <c r="H52" s="10"/>
      <c r="I52" s="10"/>
      <c r="J52" s="4" t="s">
        <v>33</v>
      </c>
      <c r="K52" s="6">
        <f>SUM(K42:K51)</f>
        <v>0</v>
      </c>
    </row>
    <row r="53" spans="1:12" ht="22.5" customHeight="1" x14ac:dyDescent="0.35">
      <c r="A53" s="116"/>
      <c r="B53" s="112" t="s">
        <v>41</v>
      </c>
      <c r="C53" s="113"/>
      <c r="D53" s="113"/>
      <c r="E53" s="113"/>
      <c r="F53" s="113"/>
      <c r="G53" s="113"/>
      <c r="H53" s="113"/>
      <c r="I53" s="113"/>
      <c r="J53" s="113"/>
      <c r="K53" s="114"/>
    </row>
    <row r="54" spans="1:12" ht="30" customHeight="1" x14ac:dyDescent="0.35">
      <c r="A54" s="116"/>
      <c r="G54" s="25"/>
      <c r="H54" s="25"/>
      <c r="I54" s="120" t="s">
        <v>45</v>
      </c>
      <c r="J54" s="120"/>
      <c r="K54" s="24" t="s">
        <v>4</v>
      </c>
    </row>
    <row r="55" spans="1:12" ht="27" customHeight="1" x14ac:dyDescent="0.35">
      <c r="A55" s="116"/>
      <c r="G55" s="57"/>
      <c r="H55" s="57"/>
      <c r="I55" s="121"/>
      <c r="J55" s="121"/>
      <c r="K55" s="6">
        <f>ROUND((K26+K39+K52)*I55,2)</f>
        <v>0</v>
      </c>
    </row>
    <row r="56" spans="1:12" ht="18" customHeight="1" x14ac:dyDescent="0.35">
      <c r="A56" s="116"/>
      <c r="G56" s="57"/>
      <c r="H56" s="57"/>
      <c r="J56" s="57"/>
      <c r="K56" s="57"/>
    </row>
    <row r="57" spans="1:12" ht="18.5" x14ac:dyDescent="0.45">
      <c r="A57" s="116"/>
      <c r="B57" s="122" t="s">
        <v>108</v>
      </c>
      <c r="C57" s="122"/>
      <c r="D57" s="122"/>
      <c r="E57" s="122"/>
      <c r="F57" s="122"/>
      <c r="G57" s="122"/>
      <c r="H57" s="122"/>
      <c r="I57" s="122"/>
      <c r="J57" s="122"/>
      <c r="K57" s="122"/>
      <c r="L57" s="58"/>
    </row>
    <row r="58" spans="1:12" ht="15.5" x14ac:dyDescent="0.35">
      <c r="A58" s="116"/>
      <c r="G58" s="100" t="s">
        <v>81</v>
      </c>
      <c r="H58" s="100"/>
      <c r="I58" s="100"/>
      <c r="J58" s="100"/>
      <c r="K58" s="100"/>
      <c r="L58" s="20"/>
    </row>
    <row r="59" spans="1:12" x14ac:dyDescent="0.35">
      <c r="A59" s="116"/>
      <c r="G59" s="115" t="s">
        <v>30</v>
      </c>
      <c r="H59" s="115"/>
      <c r="I59" s="115"/>
      <c r="J59" s="115"/>
      <c r="K59" s="7">
        <f>K26</f>
        <v>0</v>
      </c>
      <c r="L59" s="58"/>
    </row>
    <row r="60" spans="1:12" x14ac:dyDescent="0.35">
      <c r="A60" s="116"/>
      <c r="G60" s="115" t="s">
        <v>31</v>
      </c>
      <c r="H60" s="115"/>
      <c r="I60" s="115"/>
      <c r="J60" s="115"/>
      <c r="K60" s="7">
        <f>K39</f>
        <v>0</v>
      </c>
      <c r="L60" s="58"/>
    </row>
    <row r="61" spans="1:12" x14ac:dyDescent="0.35">
      <c r="A61" s="116"/>
      <c r="G61" s="115" t="s">
        <v>32</v>
      </c>
      <c r="H61" s="115"/>
      <c r="I61" s="115"/>
      <c r="J61" s="115"/>
      <c r="K61" s="7">
        <f>K52</f>
        <v>0</v>
      </c>
    </row>
    <row r="62" spans="1:12" x14ac:dyDescent="0.35">
      <c r="A62" s="116"/>
      <c r="G62" s="115" t="s">
        <v>33</v>
      </c>
      <c r="H62" s="115"/>
      <c r="I62" s="115"/>
      <c r="J62" s="115"/>
      <c r="K62" s="7">
        <f>SUM(K59:K61)</f>
        <v>0</v>
      </c>
    </row>
    <row r="63" spans="1:12" x14ac:dyDescent="0.35">
      <c r="A63" s="116"/>
      <c r="G63" s="115" t="s">
        <v>34</v>
      </c>
      <c r="H63" s="115"/>
      <c r="I63" s="115"/>
      <c r="J63" s="115"/>
      <c r="K63" s="7">
        <f>K55</f>
        <v>0</v>
      </c>
    </row>
    <row r="64" spans="1:12" ht="18.5" x14ac:dyDescent="0.35">
      <c r="A64" s="116"/>
      <c r="G64" s="100" t="s">
        <v>35</v>
      </c>
      <c r="H64" s="100"/>
      <c r="I64" s="100"/>
      <c r="J64" s="100"/>
      <c r="K64" s="21">
        <f>SUM(K62:K63)</f>
        <v>0</v>
      </c>
    </row>
    <row r="65" spans="1:1" ht="42.75" customHeight="1" x14ac:dyDescent="0.35">
      <c r="A65" s="116"/>
    </row>
  </sheetData>
  <sheetProtection password="CEC0" sheet="1" selectLockedCells="1"/>
  <mergeCells count="52">
    <mergeCell ref="G60:J60"/>
    <mergeCell ref="G61:J61"/>
    <mergeCell ref="G62:J62"/>
    <mergeCell ref="G63:J63"/>
    <mergeCell ref="G64:J64"/>
    <mergeCell ref="D15:G15"/>
    <mergeCell ref="D16:G16"/>
    <mergeCell ref="D17:G17"/>
    <mergeCell ref="D18:G18"/>
    <mergeCell ref="D19:G19"/>
    <mergeCell ref="B53:K53"/>
    <mergeCell ref="I54:J54"/>
    <mergeCell ref="I55:J55"/>
    <mergeCell ref="B57:K57"/>
    <mergeCell ref="G58:K58"/>
    <mergeCell ref="G59:J59"/>
    <mergeCell ref="D46:E46"/>
    <mergeCell ref="D47:E47"/>
    <mergeCell ref="D48:E48"/>
    <mergeCell ref="D49:E49"/>
    <mergeCell ref="D50:E50"/>
    <mergeCell ref="D51:E51"/>
    <mergeCell ref="B40:K40"/>
    <mergeCell ref="D41:E41"/>
    <mergeCell ref="D42:E42"/>
    <mergeCell ref="D43:E43"/>
    <mergeCell ref="D44:E44"/>
    <mergeCell ref="D45:E45"/>
    <mergeCell ref="D33:E33"/>
    <mergeCell ref="D34:E34"/>
    <mergeCell ref="D35:E35"/>
    <mergeCell ref="D36:E36"/>
    <mergeCell ref="D37:E37"/>
    <mergeCell ref="D38:E38"/>
    <mergeCell ref="B5:J5"/>
    <mergeCell ref="B8:J8"/>
    <mergeCell ref="B27:K27"/>
    <mergeCell ref="D28:E28"/>
    <mergeCell ref="D29:E29"/>
    <mergeCell ref="D30:E30"/>
    <mergeCell ref="D25:G25"/>
    <mergeCell ref="D20:G20"/>
    <mergeCell ref="A10:A65"/>
    <mergeCell ref="B10:K10"/>
    <mergeCell ref="C12:K12"/>
    <mergeCell ref="B14:K14"/>
    <mergeCell ref="D21:G21"/>
    <mergeCell ref="D22:G22"/>
    <mergeCell ref="D23:G23"/>
    <mergeCell ref="D24:G24"/>
    <mergeCell ref="D31:E31"/>
    <mergeCell ref="D32:E32"/>
  </mergeCells>
  <dataValidations count="6">
    <dataValidation type="decimal" operator="notEqual" allowBlank="1" showInputMessage="1" showErrorMessage="1" error="En aquest camp no es possible introduir text, heu d’introduir un valor numèric" sqref="I16:J25 F29:G38 I29:I38 F42:G51 I42:I51">
      <formula1>0</formula1>
    </dataValidation>
    <dataValidation type="textLength" allowBlank="1" showInputMessage="1" showErrorMessage="1" error="Camp amb limitació de caràcters" sqref="C16:C25 C29:C38">
      <formula1>0</formula1>
      <formula2>50</formula2>
    </dataValidation>
    <dataValidation type="textLength" allowBlank="1" showInputMessage="1" showErrorMessage="1" error="Camp amb limitació de caràcters" sqref="C42:D51 D29:D38 D16:D25 H16:H25 E17:G25">
      <formula1>0</formula1>
      <formula2>200</formula2>
    </dataValidation>
    <dataValidation type="textLength" allowBlank="1" showInputMessage="1" showErrorMessage="1" error="Aquest camp està limitat a 100 caràcters  " sqref="C12:K12">
      <formula1>0</formula1>
      <formula2>100</formula2>
    </dataValidation>
    <dataValidation type="list" allowBlank="1" showInputMessage="1" showErrorMessage="1" sqref="N43">
      <formula1>percentatgeAltresDes</formula1>
    </dataValidation>
    <dataValidation type="list" allowBlank="1" showErrorMessage="1" errorTitle="Despes indirectes" error="TRIA EL PERCENTATGE DEL DESPLEGABLE._x000a_Com a màxim un 5% del pressupost total de l'actuació. " promptTitle="Despeses indirectes" prompt="RECORDA: Com a màxim un 5 % del pressupost total de l'actuació" sqref="I55:I56">
      <formula1>"0%, 1%, 2%, 3%, 4%, 5%"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N65"/>
  <sheetViews>
    <sheetView showGridLines="0" zoomScale="70" zoomScaleNormal="70" workbookViewId="0">
      <selection activeCell="C12" sqref="C12:K12"/>
    </sheetView>
  </sheetViews>
  <sheetFormatPr baseColWidth="10" defaultColWidth="9.1796875" defaultRowHeight="14.5" x14ac:dyDescent="0.35"/>
  <cols>
    <col min="1" max="1" width="2" style="2" customWidth="1"/>
    <col min="2" max="2" width="27.54296875" style="2" customWidth="1"/>
    <col min="3" max="3" width="34.26953125" style="2" customWidth="1"/>
    <col min="4" max="4" width="51.1796875" style="2" customWidth="1"/>
    <col min="5" max="5" width="18.453125" style="2" customWidth="1"/>
    <col min="6" max="6" width="13.54296875" style="2" customWidth="1"/>
    <col min="7" max="7" width="18.81640625" style="2" customWidth="1"/>
    <col min="8" max="8" width="17.26953125" style="2" customWidth="1"/>
    <col min="9" max="9" width="15.7265625" style="2" customWidth="1"/>
    <col min="10" max="10" width="19" style="2" customWidth="1"/>
    <col min="11" max="11" width="14" style="2" customWidth="1"/>
    <col min="12" max="12" width="9.1796875" style="2"/>
    <col min="13" max="13" width="9.1796875" style="2" customWidth="1"/>
    <col min="14" max="16384" width="9.1796875" style="2"/>
  </cols>
  <sheetData>
    <row r="1" spans="1:14" ht="15.75" customHeight="1" x14ac:dyDescent="0.35"/>
    <row r="2" spans="1:14" ht="15.75" customHeight="1" x14ac:dyDescent="0.35"/>
    <row r="3" spans="1:14" ht="15.75" customHeight="1" x14ac:dyDescent="0.35"/>
    <row r="4" spans="1:14" ht="15.75" customHeight="1" x14ac:dyDescent="0.35"/>
    <row r="5" spans="1:14" ht="15.75" customHeight="1" x14ac:dyDescent="0.35">
      <c r="B5" s="111" t="s">
        <v>90</v>
      </c>
      <c r="C5" s="111"/>
      <c r="D5" s="111"/>
      <c r="E5" s="111"/>
      <c r="F5" s="111"/>
      <c r="G5" s="111"/>
      <c r="H5" s="111"/>
      <c r="I5" s="111"/>
      <c r="J5" s="111"/>
      <c r="K5" s="27"/>
      <c r="L5" s="27"/>
    </row>
    <row r="6" spans="1:14" ht="18" customHeight="1" x14ac:dyDescent="0.35"/>
    <row r="7" spans="1:14" ht="48.75" customHeight="1" x14ac:dyDescent="0.35">
      <c r="B7" s="45" t="s">
        <v>68</v>
      </c>
      <c r="C7" s="46"/>
      <c r="D7" s="46"/>
      <c r="E7" s="46"/>
      <c r="F7" s="46"/>
      <c r="G7" s="46"/>
      <c r="H7" s="46"/>
      <c r="I7" s="46"/>
      <c r="J7" s="46"/>
      <c r="K7" s="47"/>
    </row>
    <row r="8" spans="1:14" ht="7.5" customHeight="1" x14ac:dyDescent="0.35">
      <c r="B8" s="92"/>
      <c r="C8" s="92"/>
      <c r="D8" s="92"/>
      <c r="E8" s="92"/>
      <c r="F8" s="92"/>
      <c r="G8" s="92"/>
      <c r="H8" s="92"/>
      <c r="I8" s="92"/>
      <c r="J8" s="92"/>
    </row>
    <row r="9" spans="1:14" ht="15" customHeight="1" x14ac:dyDescent="0.35"/>
    <row r="10" spans="1:14" ht="35.25" customHeight="1" x14ac:dyDescent="0.35">
      <c r="A10" s="116"/>
      <c r="B10" s="117" t="s">
        <v>80</v>
      </c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4" ht="6" customHeight="1" x14ac:dyDescent="0.45">
      <c r="A11" s="116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23.25" customHeight="1" x14ac:dyDescent="0.35">
      <c r="A12" s="116"/>
      <c r="B12" s="28" t="s">
        <v>79</v>
      </c>
      <c r="C12" s="94"/>
      <c r="D12" s="94"/>
      <c r="E12" s="94"/>
      <c r="F12" s="94"/>
      <c r="G12" s="94"/>
      <c r="H12" s="94"/>
      <c r="I12" s="94"/>
      <c r="J12" s="94"/>
      <c r="K12" s="94"/>
      <c r="N12" s="3"/>
    </row>
    <row r="13" spans="1:14" ht="9.75" customHeight="1" x14ac:dyDescent="0.35">
      <c r="A13" s="116"/>
      <c r="N13" s="3"/>
    </row>
    <row r="14" spans="1:14" ht="20.25" customHeight="1" x14ac:dyDescent="0.35">
      <c r="A14" s="116"/>
      <c r="B14" s="112" t="s">
        <v>27</v>
      </c>
      <c r="C14" s="113"/>
      <c r="D14" s="113"/>
      <c r="E14" s="113"/>
      <c r="F14" s="113"/>
      <c r="G14" s="113"/>
      <c r="H14" s="113"/>
      <c r="I14" s="113"/>
      <c r="J14" s="113"/>
      <c r="K14" s="114"/>
      <c r="N14" s="3"/>
    </row>
    <row r="15" spans="1:14" ht="39" x14ac:dyDescent="0.35">
      <c r="A15" s="116"/>
      <c r="B15" s="52" t="s">
        <v>0</v>
      </c>
      <c r="C15" s="52" t="s">
        <v>1</v>
      </c>
      <c r="D15" s="101" t="s">
        <v>54</v>
      </c>
      <c r="E15" s="102"/>
      <c r="F15" s="102"/>
      <c r="G15" s="103"/>
      <c r="H15" s="68" t="s">
        <v>89</v>
      </c>
      <c r="I15" s="52" t="s">
        <v>2</v>
      </c>
      <c r="J15" s="52" t="s">
        <v>3</v>
      </c>
      <c r="K15" s="52" t="s">
        <v>4</v>
      </c>
    </row>
    <row r="16" spans="1:14" x14ac:dyDescent="0.35">
      <c r="A16" s="116"/>
      <c r="B16" s="1" t="s">
        <v>5</v>
      </c>
      <c r="C16" s="51"/>
      <c r="D16" s="104"/>
      <c r="E16" s="105"/>
      <c r="F16" s="105"/>
      <c r="G16" s="106"/>
      <c r="H16" s="69"/>
      <c r="I16" s="13"/>
      <c r="J16" s="14"/>
      <c r="K16" s="17">
        <f t="shared" ref="K16:K25" si="0">I16*J16</f>
        <v>0</v>
      </c>
    </row>
    <row r="17" spans="1:11" x14ac:dyDescent="0.35">
      <c r="A17" s="116"/>
      <c r="B17" s="1" t="s">
        <v>6</v>
      </c>
      <c r="C17" s="51"/>
      <c r="D17" s="104"/>
      <c r="E17" s="105"/>
      <c r="F17" s="105"/>
      <c r="G17" s="106"/>
      <c r="H17" s="69"/>
      <c r="I17" s="13"/>
      <c r="J17" s="14"/>
      <c r="K17" s="17">
        <f t="shared" si="0"/>
        <v>0</v>
      </c>
    </row>
    <row r="18" spans="1:11" x14ac:dyDescent="0.35">
      <c r="A18" s="116"/>
      <c r="B18" s="1" t="s">
        <v>7</v>
      </c>
      <c r="C18" s="51"/>
      <c r="D18" s="104"/>
      <c r="E18" s="105"/>
      <c r="F18" s="105"/>
      <c r="G18" s="106"/>
      <c r="H18" s="69"/>
      <c r="I18" s="13"/>
      <c r="J18" s="14"/>
      <c r="K18" s="17">
        <f t="shared" si="0"/>
        <v>0</v>
      </c>
    </row>
    <row r="19" spans="1:11" x14ac:dyDescent="0.35">
      <c r="A19" s="116"/>
      <c r="B19" s="1" t="s">
        <v>8</v>
      </c>
      <c r="C19" s="51"/>
      <c r="D19" s="104"/>
      <c r="E19" s="105"/>
      <c r="F19" s="105"/>
      <c r="G19" s="106"/>
      <c r="H19" s="69"/>
      <c r="I19" s="13"/>
      <c r="J19" s="14"/>
      <c r="K19" s="17">
        <f t="shared" si="0"/>
        <v>0</v>
      </c>
    </row>
    <row r="20" spans="1:11" x14ac:dyDescent="0.35">
      <c r="A20" s="116"/>
      <c r="B20" s="1" t="s">
        <v>9</v>
      </c>
      <c r="C20" s="51"/>
      <c r="D20" s="104"/>
      <c r="E20" s="105"/>
      <c r="F20" s="105"/>
      <c r="G20" s="106"/>
      <c r="H20" s="69"/>
      <c r="I20" s="13"/>
      <c r="J20" s="14"/>
      <c r="K20" s="17">
        <f t="shared" si="0"/>
        <v>0</v>
      </c>
    </row>
    <row r="21" spans="1:11" x14ac:dyDescent="0.35">
      <c r="A21" s="116"/>
      <c r="B21" s="1" t="s">
        <v>62</v>
      </c>
      <c r="C21" s="51"/>
      <c r="D21" s="104"/>
      <c r="E21" s="105"/>
      <c r="F21" s="105"/>
      <c r="G21" s="106"/>
      <c r="H21" s="69"/>
      <c r="I21" s="13"/>
      <c r="J21" s="14"/>
      <c r="K21" s="17">
        <f t="shared" si="0"/>
        <v>0</v>
      </c>
    </row>
    <row r="22" spans="1:11" x14ac:dyDescent="0.35">
      <c r="A22" s="116"/>
      <c r="B22" s="1" t="s">
        <v>63</v>
      </c>
      <c r="C22" s="51"/>
      <c r="D22" s="104"/>
      <c r="E22" s="105"/>
      <c r="F22" s="105"/>
      <c r="G22" s="106"/>
      <c r="H22" s="69"/>
      <c r="I22" s="13"/>
      <c r="J22" s="14"/>
      <c r="K22" s="17">
        <f t="shared" si="0"/>
        <v>0</v>
      </c>
    </row>
    <row r="23" spans="1:11" x14ac:dyDescent="0.35">
      <c r="A23" s="116"/>
      <c r="B23" s="1" t="s">
        <v>69</v>
      </c>
      <c r="C23" s="51"/>
      <c r="D23" s="104"/>
      <c r="E23" s="105"/>
      <c r="F23" s="105"/>
      <c r="G23" s="106"/>
      <c r="H23" s="69"/>
      <c r="I23" s="13"/>
      <c r="J23" s="14"/>
      <c r="K23" s="17">
        <f t="shared" si="0"/>
        <v>0</v>
      </c>
    </row>
    <row r="24" spans="1:11" x14ac:dyDescent="0.35">
      <c r="A24" s="116"/>
      <c r="B24" s="1" t="s">
        <v>70</v>
      </c>
      <c r="C24" s="51"/>
      <c r="D24" s="104"/>
      <c r="E24" s="105"/>
      <c r="F24" s="105"/>
      <c r="G24" s="106"/>
      <c r="H24" s="69"/>
      <c r="I24" s="13"/>
      <c r="J24" s="14"/>
      <c r="K24" s="17">
        <f t="shared" si="0"/>
        <v>0</v>
      </c>
    </row>
    <row r="25" spans="1:11" x14ac:dyDescent="0.35">
      <c r="A25" s="116"/>
      <c r="B25" s="1" t="s">
        <v>71</v>
      </c>
      <c r="C25" s="51"/>
      <c r="D25" s="104"/>
      <c r="E25" s="105"/>
      <c r="F25" s="105"/>
      <c r="G25" s="106"/>
      <c r="H25" s="69"/>
      <c r="I25" s="13"/>
      <c r="J25" s="14"/>
      <c r="K25" s="17">
        <f t="shared" si="0"/>
        <v>0</v>
      </c>
    </row>
    <row r="26" spans="1:11" ht="15.5" x14ac:dyDescent="0.35">
      <c r="A26" s="116"/>
      <c r="B26" s="26"/>
      <c r="C26" s="26"/>
      <c r="D26" s="26"/>
      <c r="E26" s="26"/>
      <c r="F26" s="26"/>
      <c r="G26" s="26"/>
      <c r="H26" s="56"/>
      <c r="I26" s="19"/>
      <c r="J26" s="23" t="s">
        <v>30</v>
      </c>
      <c r="K26" s="6">
        <f>SUM(K16:K25)</f>
        <v>0</v>
      </c>
    </row>
    <row r="27" spans="1:11" ht="21.75" customHeight="1" x14ac:dyDescent="0.35">
      <c r="A27" s="116"/>
      <c r="B27" s="112" t="s">
        <v>28</v>
      </c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 ht="26" x14ac:dyDescent="0.35">
      <c r="A28" s="116"/>
      <c r="B28" s="43" t="s">
        <v>10</v>
      </c>
      <c r="C28" s="43" t="s">
        <v>11</v>
      </c>
      <c r="D28" s="109" t="s">
        <v>53</v>
      </c>
      <c r="E28" s="110"/>
      <c r="F28" s="43" t="s">
        <v>12</v>
      </c>
      <c r="G28" s="43" t="s">
        <v>13</v>
      </c>
      <c r="H28" s="43" t="s">
        <v>14</v>
      </c>
      <c r="I28" s="43" t="s">
        <v>15</v>
      </c>
      <c r="J28" s="52" t="s">
        <v>46</v>
      </c>
      <c r="K28" s="43" t="s">
        <v>4</v>
      </c>
    </row>
    <row r="29" spans="1:11" x14ac:dyDescent="0.35">
      <c r="A29" s="116"/>
      <c r="B29" s="1" t="s">
        <v>16</v>
      </c>
      <c r="C29" s="51"/>
      <c r="D29" s="129"/>
      <c r="E29" s="129"/>
      <c r="F29" s="15"/>
      <c r="G29" s="16"/>
      <c r="H29" s="18">
        <f t="shared" ref="H29:H38" si="1">F29*G29</f>
        <v>0</v>
      </c>
      <c r="I29" s="15"/>
      <c r="J29" s="18">
        <f>ROUND(I29*H29/100,2)</f>
        <v>0</v>
      </c>
      <c r="K29" s="18">
        <f t="shared" ref="K29:K38" si="2">H29+J29</f>
        <v>0</v>
      </c>
    </row>
    <row r="30" spans="1:11" x14ac:dyDescent="0.35">
      <c r="A30" s="116"/>
      <c r="B30" s="1" t="s">
        <v>17</v>
      </c>
      <c r="C30" s="51"/>
      <c r="D30" s="129"/>
      <c r="E30" s="129"/>
      <c r="F30" s="15"/>
      <c r="G30" s="16"/>
      <c r="H30" s="18">
        <f t="shared" si="1"/>
        <v>0</v>
      </c>
      <c r="I30" s="15"/>
      <c r="J30" s="18">
        <f t="shared" ref="J30:J38" si="3">ROUND(I30*H30/100,2)</f>
        <v>0</v>
      </c>
      <c r="K30" s="18">
        <f t="shared" si="2"/>
        <v>0</v>
      </c>
    </row>
    <row r="31" spans="1:11" x14ac:dyDescent="0.35">
      <c r="A31" s="116"/>
      <c r="B31" s="1" t="s">
        <v>18</v>
      </c>
      <c r="C31" s="51"/>
      <c r="D31" s="129"/>
      <c r="E31" s="129"/>
      <c r="F31" s="15"/>
      <c r="G31" s="16"/>
      <c r="H31" s="18">
        <f t="shared" si="1"/>
        <v>0</v>
      </c>
      <c r="I31" s="15"/>
      <c r="J31" s="18">
        <f t="shared" si="3"/>
        <v>0</v>
      </c>
      <c r="K31" s="18">
        <f t="shared" si="2"/>
        <v>0</v>
      </c>
    </row>
    <row r="32" spans="1:11" x14ac:dyDescent="0.35">
      <c r="A32" s="116"/>
      <c r="B32" s="1" t="s">
        <v>19</v>
      </c>
      <c r="C32" s="51"/>
      <c r="D32" s="129"/>
      <c r="E32" s="129"/>
      <c r="F32" s="15"/>
      <c r="G32" s="16"/>
      <c r="H32" s="18">
        <f t="shared" si="1"/>
        <v>0</v>
      </c>
      <c r="I32" s="15"/>
      <c r="J32" s="18">
        <f t="shared" si="3"/>
        <v>0</v>
      </c>
      <c r="K32" s="18">
        <f t="shared" si="2"/>
        <v>0</v>
      </c>
    </row>
    <row r="33" spans="1:11" x14ac:dyDescent="0.35">
      <c r="A33" s="116"/>
      <c r="B33" s="1" t="s">
        <v>20</v>
      </c>
      <c r="C33" s="51"/>
      <c r="D33" s="129"/>
      <c r="E33" s="129"/>
      <c r="F33" s="15"/>
      <c r="G33" s="16"/>
      <c r="H33" s="18">
        <f t="shared" si="1"/>
        <v>0</v>
      </c>
      <c r="I33" s="15"/>
      <c r="J33" s="18">
        <f t="shared" si="3"/>
        <v>0</v>
      </c>
      <c r="K33" s="18">
        <f t="shared" si="2"/>
        <v>0</v>
      </c>
    </row>
    <row r="34" spans="1:11" x14ac:dyDescent="0.35">
      <c r="A34" s="116"/>
      <c r="B34" s="1" t="s">
        <v>64</v>
      </c>
      <c r="C34" s="51"/>
      <c r="D34" s="129"/>
      <c r="E34" s="129"/>
      <c r="F34" s="15"/>
      <c r="G34" s="16"/>
      <c r="H34" s="18">
        <f t="shared" si="1"/>
        <v>0</v>
      </c>
      <c r="I34" s="15"/>
      <c r="J34" s="18">
        <f t="shared" si="3"/>
        <v>0</v>
      </c>
      <c r="K34" s="18">
        <f t="shared" si="2"/>
        <v>0</v>
      </c>
    </row>
    <row r="35" spans="1:11" x14ac:dyDescent="0.35">
      <c r="A35" s="116"/>
      <c r="B35" s="1" t="s">
        <v>65</v>
      </c>
      <c r="C35" s="51"/>
      <c r="D35" s="129"/>
      <c r="E35" s="129"/>
      <c r="F35" s="15"/>
      <c r="G35" s="16"/>
      <c r="H35" s="18">
        <f t="shared" si="1"/>
        <v>0</v>
      </c>
      <c r="I35" s="15"/>
      <c r="J35" s="18">
        <f t="shared" si="3"/>
        <v>0</v>
      </c>
      <c r="K35" s="18">
        <f t="shared" si="2"/>
        <v>0</v>
      </c>
    </row>
    <row r="36" spans="1:11" x14ac:dyDescent="0.35">
      <c r="A36" s="116"/>
      <c r="B36" s="1" t="s">
        <v>72</v>
      </c>
      <c r="C36" s="51"/>
      <c r="D36" s="129"/>
      <c r="E36" s="129"/>
      <c r="F36" s="15"/>
      <c r="G36" s="16"/>
      <c r="H36" s="18">
        <f t="shared" si="1"/>
        <v>0</v>
      </c>
      <c r="I36" s="15"/>
      <c r="J36" s="18">
        <f t="shared" si="3"/>
        <v>0</v>
      </c>
      <c r="K36" s="18">
        <f t="shared" si="2"/>
        <v>0</v>
      </c>
    </row>
    <row r="37" spans="1:11" x14ac:dyDescent="0.35">
      <c r="A37" s="116"/>
      <c r="B37" s="1" t="s">
        <v>73</v>
      </c>
      <c r="C37" s="51"/>
      <c r="D37" s="129"/>
      <c r="E37" s="129"/>
      <c r="F37" s="15"/>
      <c r="G37" s="16"/>
      <c r="H37" s="18">
        <f t="shared" si="1"/>
        <v>0</v>
      </c>
      <c r="I37" s="15"/>
      <c r="J37" s="18">
        <f t="shared" si="3"/>
        <v>0</v>
      </c>
      <c r="K37" s="18">
        <f t="shared" si="2"/>
        <v>0</v>
      </c>
    </row>
    <row r="38" spans="1:11" x14ac:dyDescent="0.35">
      <c r="A38" s="116"/>
      <c r="B38" s="1" t="s">
        <v>74</v>
      </c>
      <c r="C38" s="51"/>
      <c r="D38" s="129"/>
      <c r="E38" s="129"/>
      <c r="F38" s="15"/>
      <c r="G38" s="16"/>
      <c r="H38" s="18">
        <f t="shared" si="1"/>
        <v>0</v>
      </c>
      <c r="I38" s="15"/>
      <c r="J38" s="18">
        <f t="shared" si="3"/>
        <v>0</v>
      </c>
      <c r="K38" s="18">
        <f t="shared" si="2"/>
        <v>0</v>
      </c>
    </row>
    <row r="39" spans="1:11" ht="15.5" x14ac:dyDescent="0.35">
      <c r="A39" s="116"/>
      <c r="B39" s="10"/>
      <c r="C39" s="10"/>
      <c r="D39" s="10"/>
      <c r="E39" s="10"/>
      <c r="F39" s="10"/>
      <c r="G39" s="10"/>
      <c r="H39" s="10"/>
      <c r="I39" s="10"/>
      <c r="J39" s="4" t="s">
        <v>31</v>
      </c>
      <c r="K39" s="6">
        <f>SUM(K29:K38)</f>
        <v>0</v>
      </c>
    </row>
    <row r="40" spans="1:11" ht="23.25" customHeight="1" x14ac:dyDescent="0.35">
      <c r="A40" s="116"/>
      <c r="B40" s="112" t="s">
        <v>29</v>
      </c>
      <c r="C40" s="113"/>
      <c r="D40" s="113"/>
      <c r="E40" s="113"/>
      <c r="F40" s="113"/>
      <c r="G40" s="113"/>
      <c r="H40" s="113"/>
      <c r="I40" s="113"/>
      <c r="J40" s="113"/>
      <c r="K40" s="114"/>
    </row>
    <row r="41" spans="1:11" ht="26" x14ac:dyDescent="0.35">
      <c r="A41" s="116"/>
      <c r="B41" s="8" t="s">
        <v>21</v>
      </c>
      <c r="C41" s="44" t="s">
        <v>11</v>
      </c>
      <c r="D41" s="109" t="s">
        <v>52</v>
      </c>
      <c r="E41" s="110"/>
      <c r="F41" s="43" t="s">
        <v>12</v>
      </c>
      <c r="G41" s="43" t="s">
        <v>13</v>
      </c>
      <c r="H41" s="43" t="s">
        <v>14</v>
      </c>
      <c r="I41" s="43" t="s">
        <v>15</v>
      </c>
      <c r="J41" s="52" t="s">
        <v>46</v>
      </c>
      <c r="K41" s="43" t="s">
        <v>4</v>
      </c>
    </row>
    <row r="42" spans="1:11" x14ac:dyDescent="0.35">
      <c r="A42" s="116"/>
      <c r="B42" s="1" t="s">
        <v>22</v>
      </c>
      <c r="C42" s="41"/>
      <c r="D42" s="108"/>
      <c r="E42" s="108"/>
      <c r="F42" s="15"/>
      <c r="G42" s="16"/>
      <c r="H42" s="18">
        <f t="shared" ref="H42:H51" si="4">G42*F42</f>
        <v>0</v>
      </c>
      <c r="I42" s="15"/>
      <c r="J42" s="18">
        <f>ROUND(H42*I42/100,2)</f>
        <v>0</v>
      </c>
      <c r="K42" s="18">
        <f t="shared" ref="K42:K51" si="5">H42+J42</f>
        <v>0</v>
      </c>
    </row>
    <row r="43" spans="1:11" x14ac:dyDescent="0.35">
      <c r="A43" s="116"/>
      <c r="B43" s="1" t="s">
        <v>23</v>
      </c>
      <c r="C43" s="41"/>
      <c r="D43" s="108"/>
      <c r="E43" s="108"/>
      <c r="F43" s="15"/>
      <c r="G43" s="16"/>
      <c r="H43" s="18">
        <f t="shared" si="4"/>
        <v>0</v>
      </c>
      <c r="I43" s="15"/>
      <c r="J43" s="18">
        <f t="shared" ref="J43:J51" si="6">ROUND(H43*I43/100,2)</f>
        <v>0</v>
      </c>
      <c r="K43" s="18">
        <f t="shared" si="5"/>
        <v>0</v>
      </c>
    </row>
    <row r="44" spans="1:11" x14ac:dyDescent="0.35">
      <c r="A44" s="116"/>
      <c r="B44" s="1" t="s">
        <v>24</v>
      </c>
      <c r="C44" s="41"/>
      <c r="D44" s="108"/>
      <c r="E44" s="108"/>
      <c r="F44" s="15"/>
      <c r="G44" s="16"/>
      <c r="H44" s="18">
        <f t="shared" si="4"/>
        <v>0</v>
      </c>
      <c r="I44" s="15"/>
      <c r="J44" s="18">
        <f t="shared" si="6"/>
        <v>0</v>
      </c>
      <c r="K44" s="18">
        <f t="shared" si="5"/>
        <v>0</v>
      </c>
    </row>
    <row r="45" spans="1:11" x14ac:dyDescent="0.35">
      <c r="A45" s="116"/>
      <c r="B45" s="1" t="s">
        <v>25</v>
      </c>
      <c r="C45" s="41"/>
      <c r="D45" s="108"/>
      <c r="E45" s="108"/>
      <c r="F45" s="15"/>
      <c r="G45" s="16"/>
      <c r="H45" s="18">
        <f t="shared" si="4"/>
        <v>0</v>
      </c>
      <c r="I45" s="15"/>
      <c r="J45" s="18">
        <f t="shared" si="6"/>
        <v>0</v>
      </c>
      <c r="K45" s="18">
        <f t="shared" si="5"/>
        <v>0</v>
      </c>
    </row>
    <row r="46" spans="1:11" x14ac:dyDescent="0.35">
      <c r="A46" s="116"/>
      <c r="B46" s="1" t="s">
        <v>26</v>
      </c>
      <c r="C46" s="41"/>
      <c r="D46" s="108"/>
      <c r="E46" s="108"/>
      <c r="F46" s="15"/>
      <c r="G46" s="16"/>
      <c r="H46" s="18">
        <f t="shared" si="4"/>
        <v>0</v>
      </c>
      <c r="I46" s="15"/>
      <c r="J46" s="18">
        <f t="shared" si="6"/>
        <v>0</v>
      </c>
      <c r="K46" s="18">
        <f t="shared" si="5"/>
        <v>0</v>
      </c>
    </row>
    <row r="47" spans="1:11" x14ac:dyDescent="0.35">
      <c r="A47" s="116"/>
      <c r="B47" s="1" t="s">
        <v>66</v>
      </c>
      <c r="C47" s="42"/>
      <c r="D47" s="108"/>
      <c r="E47" s="108"/>
      <c r="F47" s="15"/>
      <c r="G47" s="16"/>
      <c r="H47" s="18">
        <f t="shared" si="4"/>
        <v>0</v>
      </c>
      <c r="I47" s="15"/>
      <c r="J47" s="18">
        <f t="shared" si="6"/>
        <v>0</v>
      </c>
      <c r="K47" s="18">
        <f t="shared" si="5"/>
        <v>0</v>
      </c>
    </row>
    <row r="48" spans="1:11" x14ac:dyDescent="0.35">
      <c r="A48" s="116"/>
      <c r="B48" s="1" t="s">
        <v>67</v>
      </c>
      <c r="C48" s="42"/>
      <c r="D48" s="108"/>
      <c r="E48" s="108"/>
      <c r="F48" s="15"/>
      <c r="G48" s="16"/>
      <c r="H48" s="18">
        <f t="shared" si="4"/>
        <v>0</v>
      </c>
      <c r="I48" s="15"/>
      <c r="J48" s="18">
        <f t="shared" si="6"/>
        <v>0</v>
      </c>
      <c r="K48" s="18">
        <f t="shared" si="5"/>
        <v>0</v>
      </c>
    </row>
    <row r="49" spans="1:12" x14ac:dyDescent="0.35">
      <c r="A49" s="116"/>
      <c r="B49" s="1" t="s">
        <v>75</v>
      </c>
      <c r="C49" s="42"/>
      <c r="D49" s="108"/>
      <c r="E49" s="108"/>
      <c r="F49" s="15"/>
      <c r="G49" s="16"/>
      <c r="H49" s="18">
        <f t="shared" si="4"/>
        <v>0</v>
      </c>
      <c r="I49" s="15"/>
      <c r="J49" s="18">
        <f t="shared" si="6"/>
        <v>0</v>
      </c>
      <c r="K49" s="18">
        <f t="shared" si="5"/>
        <v>0</v>
      </c>
    </row>
    <row r="50" spans="1:12" x14ac:dyDescent="0.35">
      <c r="A50" s="116"/>
      <c r="B50" s="1" t="s">
        <v>76</v>
      </c>
      <c r="C50" s="42"/>
      <c r="D50" s="108"/>
      <c r="E50" s="108"/>
      <c r="F50" s="15"/>
      <c r="G50" s="16"/>
      <c r="H50" s="18">
        <f t="shared" si="4"/>
        <v>0</v>
      </c>
      <c r="I50" s="15"/>
      <c r="J50" s="18">
        <f t="shared" si="6"/>
        <v>0</v>
      </c>
      <c r="K50" s="18">
        <f t="shared" si="5"/>
        <v>0</v>
      </c>
    </row>
    <row r="51" spans="1:12" x14ac:dyDescent="0.35">
      <c r="A51" s="116"/>
      <c r="B51" s="1" t="s">
        <v>77</v>
      </c>
      <c r="C51" s="42"/>
      <c r="D51" s="108"/>
      <c r="E51" s="108"/>
      <c r="F51" s="15"/>
      <c r="G51" s="16"/>
      <c r="H51" s="18">
        <f t="shared" si="4"/>
        <v>0</v>
      </c>
      <c r="I51" s="15"/>
      <c r="J51" s="18">
        <f t="shared" si="6"/>
        <v>0</v>
      </c>
      <c r="K51" s="18">
        <f t="shared" si="5"/>
        <v>0</v>
      </c>
    </row>
    <row r="52" spans="1:12" ht="15.5" x14ac:dyDescent="0.35">
      <c r="A52" s="116"/>
      <c r="F52" s="10"/>
      <c r="G52" s="10"/>
      <c r="H52" s="10"/>
      <c r="I52" s="10"/>
      <c r="J52" s="4" t="s">
        <v>33</v>
      </c>
      <c r="K52" s="6">
        <f>SUM(K42:K51)</f>
        <v>0</v>
      </c>
    </row>
    <row r="53" spans="1:12" ht="22.5" customHeight="1" x14ac:dyDescent="0.35">
      <c r="A53" s="116"/>
      <c r="B53" s="112" t="s">
        <v>41</v>
      </c>
      <c r="C53" s="113"/>
      <c r="D53" s="113"/>
      <c r="E53" s="113"/>
      <c r="F53" s="113"/>
      <c r="G53" s="113"/>
      <c r="H53" s="113"/>
      <c r="I53" s="113"/>
      <c r="J53" s="113"/>
      <c r="K53" s="114"/>
    </row>
    <row r="54" spans="1:12" ht="30" customHeight="1" x14ac:dyDescent="0.35">
      <c r="A54" s="116"/>
      <c r="G54" s="25"/>
      <c r="H54" s="25"/>
      <c r="I54" s="120" t="s">
        <v>45</v>
      </c>
      <c r="J54" s="120"/>
      <c r="K54" s="24" t="s">
        <v>4</v>
      </c>
    </row>
    <row r="55" spans="1:12" ht="27" customHeight="1" x14ac:dyDescent="0.35">
      <c r="A55" s="116"/>
      <c r="G55" s="57"/>
      <c r="H55" s="57"/>
      <c r="I55" s="121"/>
      <c r="J55" s="121"/>
      <c r="K55" s="6">
        <f>ROUND((K26+K39+K52)*I55,2)</f>
        <v>0</v>
      </c>
    </row>
    <row r="56" spans="1:12" ht="18" customHeight="1" x14ac:dyDescent="0.35">
      <c r="A56" s="116"/>
      <c r="G56" s="57"/>
      <c r="H56" s="57"/>
      <c r="J56" s="57"/>
      <c r="K56" s="57"/>
    </row>
    <row r="57" spans="1:12" ht="18.5" x14ac:dyDescent="0.45">
      <c r="A57" s="116"/>
      <c r="B57" s="122" t="s">
        <v>83</v>
      </c>
      <c r="C57" s="122"/>
      <c r="D57" s="122"/>
      <c r="E57" s="122"/>
      <c r="F57" s="122"/>
      <c r="G57" s="122"/>
      <c r="H57" s="122"/>
      <c r="I57" s="122"/>
      <c r="J57" s="122"/>
      <c r="K57" s="122"/>
      <c r="L57" s="58"/>
    </row>
    <row r="58" spans="1:12" ht="15.5" x14ac:dyDescent="0.35">
      <c r="A58" s="116"/>
      <c r="G58" s="100" t="s">
        <v>82</v>
      </c>
      <c r="H58" s="100"/>
      <c r="I58" s="100"/>
      <c r="J58" s="100"/>
      <c r="K58" s="100"/>
      <c r="L58" s="20"/>
    </row>
    <row r="59" spans="1:12" x14ac:dyDescent="0.35">
      <c r="A59" s="116"/>
      <c r="G59" s="115" t="s">
        <v>30</v>
      </c>
      <c r="H59" s="115"/>
      <c r="I59" s="115"/>
      <c r="J59" s="115"/>
      <c r="K59" s="7">
        <f>K26</f>
        <v>0</v>
      </c>
      <c r="L59" s="58"/>
    </row>
    <row r="60" spans="1:12" x14ac:dyDescent="0.35">
      <c r="A60" s="116"/>
      <c r="G60" s="115" t="s">
        <v>31</v>
      </c>
      <c r="H60" s="115"/>
      <c r="I60" s="115"/>
      <c r="J60" s="115"/>
      <c r="K60" s="7">
        <f>K39</f>
        <v>0</v>
      </c>
      <c r="L60" s="58"/>
    </row>
    <row r="61" spans="1:12" x14ac:dyDescent="0.35">
      <c r="A61" s="116"/>
      <c r="G61" s="115" t="s">
        <v>32</v>
      </c>
      <c r="H61" s="115"/>
      <c r="I61" s="115"/>
      <c r="J61" s="115"/>
      <c r="K61" s="7">
        <f>K52</f>
        <v>0</v>
      </c>
    </row>
    <row r="62" spans="1:12" x14ac:dyDescent="0.35">
      <c r="A62" s="116"/>
      <c r="G62" s="115" t="s">
        <v>33</v>
      </c>
      <c r="H62" s="115"/>
      <c r="I62" s="115"/>
      <c r="J62" s="115"/>
      <c r="K62" s="7">
        <f>SUM(K59:K61)</f>
        <v>0</v>
      </c>
    </row>
    <row r="63" spans="1:12" x14ac:dyDescent="0.35">
      <c r="A63" s="116"/>
      <c r="G63" s="115" t="s">
        <v>34</v>
      </c>
      <c r="H63" s="115"/>
      <c r="I63" s="115"/>
      <c r="J63" s="115"/>
      <c r="K63" s="7">
        <f>K55</f>
        <v>0</v>
      </c>
    </row>
    <row r="64" spans="1:12" ht="18.5" x14ac:dyDescent="0.35">
      <c r="A64" s="116"/>
      <c r="G64" s="100" t="s">
        <v>35</v>
      </c>
      <c r="H64" s="100"/>
      <c r="I64" s="100"/>
      <c r="J64" s="100"/>
      <c r="K64" s="21">
        <f>SUM(K62:K63)</f>
        <v>0</v>
      </c>
    </row>
    <row r="65" spans="1:1" ht="42.75" customHeight="1" x14ac:dyDescent="0.35">
      <c r="A65" s="116"/>
    </row>
  </sheetData>
  <sheetProtection password="CEC0" sheet="1" selectLockedCells="1"/>
  <mergeCells count="52">
    <mergeCell ref="D15:G15"/>
    <mergeCell ref="D16:G16"/>
    <mergeCell ref="D17:G17"/>
    <mergeCell ref="D18:G18"/>
    <mergeCell ref="D19:G19"/>
    <mergeCell ref="D20:G20"/>
    <mergeCell ref="B5:J5"/>
    <mergeCell ref="B8:J8"/>
    <mergeCell ref="A10:A65"/>
    <mergeCell ref="B10:K10"/>
    <mergeCell ref="C12:K12"/>
    <mergeCell ref="B14:K14"/>
    <mergeCell ref="B27:K27"/>
    <mergeCell ref="B40:K40"/>
    <mergeCell ref="B53:K53"/>
    <mergeCell ref="I54:J54"/>
    <mergeCell ref="D50:E50"/>
    <mergeCell ref="D51:E51"/>
    <mergeCell ref="D43:E43"/>
    <mergeCell ref="G62:J62"/>
    <mergeCell ref="G63:J63"/>
    <mergeCell ref="D44:E44"/>
    <mergeCell ref="D45:E45"/>
    <mergeCell ref="D46:E46"/>
    <mergeCell ref="D47:E47"/>
    <mergeCell ref="D41:E41"/>
    <mergeCell ref="D42:E42"/>
    <mergeCell ref="G64:J64"/>
    <mergeCell ref="I55:J55"/>
    <mergeCell ref="B57:K57"/>
    <mergeCell ref="G58:K58"/>
    <mergeCell ref="G59:J59"/>
    <mergeCell ref="G60:J60"/>
    <mergeCell ref="G61:J61"/>
    <mergeCell ref="D49:E49"/>
    <mergeCell ref="D30:E30"/>
    <mergeCell ref="D31:E31"/>
    <mergeCell ref="D32:E32"/>
    <mergeCell ref="D33:E33"/>
    <mergeCell ref="D34:E34"/>
    <mergeCell ref="D48:E48"/>
    <mergeCell ref="D35:E35"/>
    <mergeCell ref="D36:E36"/>
    <mergeCell ref="D37:E37"/>
    <mergeCell ref="D38:E38"/>
    <mergeCell ref="D28:E28"/>
    <mergeCell ref="D21:G21"/>
    <mergeCell ref="D22:G22"/>
    <mergeCell ref="D23:G23"/>
    <mergeCell ref="D24:G24"/>
    <mergeCell ref="D29:E29"/>
    <mergeCell ref="D25:G25"/>
  </mergeCells>
  <dataValidations count="6">
    <dataValidation type="decimal" operator="notEqual" allowBlank="1" showInputMessage="1" showErrorMessage="1" error="En aquest camp no es possible introduir text, heu d’introduir un valor numèric" sqref="I16:J25 F29:G38 I29:I38 F42:G51 I42:I51">
      <formula1>0</formula1>
    </dataValidation>
    <dataValidation type="textLength" allowBlank="1" showInputMessage="1" showErrorMessage="1" error="Camp amb limitació de caràcters" sqref="C16:C25 C29:C38">
      <formula1>0</formula1>
      <formula2>50</formula2>
    </dataValidation>
    <dataValidation type="textLength" allowBlank="1" showInputMessage="1" showErrorMessage="1" error="Camp amb limitació de caràcters" sqref="C42:D51 D29:D38 D16:D25 H16:H25 E17:G25">
      <formula1>0</formula1>
      <formula2>200</formula2>
    </dataValidation>
    <dataValidation type="textLength" allowBlank="1" showInputMessage="1" showErrorMessage="1" error="Aquest camp està limitat a 100 caràcters  " sqref="C12:K12">
      <formula1>0</formula1>
      <formula2>100</formula2>
    </dataValidation>
    <dataValidation type="list" allowBlank="1" showInputMessage="1" showErrorMessage="1" sqref="N43">
      <formula1>percentatgeAltresDes</formula1>
    </dataValidation>
    <dataValidation type="list" allowBlank="1" showErrorMessage="1" errorTitle="Despes indirectes" error="TRIA EL PERCENTATGE DEL DESPLEGABLE._x000a_Com a màxim un 5% del pressupost total de l'actuació. " promptTitle="Despeses indirectes" prompt="RECORDA: Com a màxim un 5 % del pressupost total de l'actuació" sqref="I55:I56">
      <formula1>"0%, 1%, 2%, 3%, 4%, 5%"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A1:N65"/>
  <sheetViews>
    <sheetView showGridLines="0" zoomScale="70" zoomScaleNormal="70" workbookViewId="0">
      <selection activeCell="C12" sqref="C12:K12"/>
    </sheetView>
  </sheetViews>
  <sheetFormatPr baseColWidth="10" defaultColWidth="9.1796875" defaultRowHeight="14.5" x14ac:dyDescent="0.35"/>
  <cols>
    <col min="1" max="1" width="2" style="2" customWidth="1"/>
    <col min="2" max="2" width="27.54296875" style="2" customWidth="1"/>
    <col min="3" max="3" width="34.26953125" style="2" customWidth="1"/>
    <col min="4" max="4" width="50.26953125" style="2" customWidth="1"/>
    <col min="5" max="5" width="18.453125" style="2" customWidth="1"/>
    <col min="6" max="6" width="13.54296875" style="2" customWidth="1"/>
    <col min="7" max="7" width="18.81640625" style="2" customWidth="1"/>
    <col min="8" max="8" width="17.26953125" style="2" customWidth="1"/>
    <col min="9" max="9" width="15.7265625" style="2" customWidth="1"/>
    <col min="10" max="10" width="19" style="2" customWidth="1"/>
    <col min="11" max="11" width="14" style="2" customWidth="1"/>
    <col min="12" max="12" width="9.1796875" style="2"/>
    <col min="13" max="13" width="9.1796875" style="2" customWidth="1"/>
    <col min="14" max="16384" width="9.1796875" style="2"/>
  </cols>
  <sheetData>
    <row r="1" spans="1:14" ht="15.75" customHeight="1" x14ac:dyDescent="0.35"/>
    <row r="2" spans="1:14" ht="15.75" customHeight="1" x14ac:dyDescent="0.35"/>
    <row r="3" spans="1:14" ht="15.75" customHeight="1" x14ac:dyDescent="0.35"/>
    <row r="4" spans="1:14" ht="15.75" customHeight="1" x14ac:dyDescent="0.35"/>
    <row r="5" spans="1:14" ht="15.75" customHeight="1" x14ac:dyDescent="0.35">
      <c r="B5" s="111" t="s">
        <v>90</v>
      </c>
      <c r="C5" s="111"/>
      <c r="D5" s="111"/>
      <c r="E5" s="111"/>
      <c r="F5" s="111"/>
      <c r="G5" s="111"/>
      <c r="H5" s="111"/>
      <c r="I5" s="111"/>
      <c r="J5" s="111"/>
      <c r="K5" s="27"/>
      <c r="L5" s="27"/>
    </row>
    <row r="6" spans="1:14" ht="18" customHeight="1" x14ac:dyDescent="0.35"/>
    <row r="7" spans="1:14" ht="48.75" customHeight="1" x14ac:dyDescent="0.35">
      <c r="B7" s="45" t="s">
        <v>68</v>
      </c>
      <c r="C7" s="46"/>
      <c r="D7" s="46"/>
      <c r="E7" s="46"/>
      <c r="F7" s="46"/>
      <c r="G7" s="46"/>
      <c r="H7" s="46"/>
      <c r="I7" s="46"/>
      <c r="J7" s="46"/>
      <c r="K7" s="47"/>
    </row>
    <row r="8" spans="1:14" ht="7.5" customHeight="1" x14ac:dyDescent="0.35">
      <c r="B8" s="92"/>
      <c r="C8" s="92"/>
      <c r="D8" s="92"/>
      <c r="E8" s="92"/>
      <c r="F8" s="92"/>
      <c r="G8" s="92"/>
      <c r="H8" s="92"/>
      <c r="I8" s="92"/>
      <c r="J8" s="92"/>
    </row>
    <row r="9" spans="1:14" ht="15" customHeight="1" x14ac:dyDescent="0.35"/>
    <row r="10" spans="1:14" ht="35.25" customHeight="1" x14ac:dyDescent="0.35">
      <c r="A10" s="116"/>
      <c r="B10" s="117" t="s">
        <v>109</v>
      </c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4" ht="6" customHeight="1" x14ac:dyDescent="0.45">
      <c r="A11" s="116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23.25" customHeight="1" x14ac:dyDescent="0.35">
      <c r="A12" s="116"/>
      <c r="B12" s="28" t="s">
        <v>111</v>
      </c>
      <c r="C12" s="94"/>
      <c r="D12" s="94"/>
      <c r="E12" s="94"/>
      <c r="F12" s="94"/>
      <c r="G12" s="94"/>
      <c r="H12" s="94"/>
      <c r="I12" s="94"/>
      <c r="J12" s="94"/>
      <c r="K12" s="94"/>
      <c r="N12" s="3"/>
    </row>
    <row r="13" spans="1:14" ht="9.75" customHeight="1" x14ac:dyDescent="0.35">
      <c r="A13" s="116"/>
      <c r="N13" s="3"/>
    </row>
    <row r="14" spans="1:14" ht="20.25" customHeight="1" x14ac:dyDescent="0.35">
      <c r="A14" s="116"/>
      <c r="B14" s="112" t="s">
        <v>27</v>
      </c>
      <c r="C14" s="113"/>
      <c r="D14" s="113"/>
      <c r="E14" s="113"/>
      <c r="F14" s="113"/>
      <c r="G14" s="113"/>
      <c r="H14" s="113"/>
      <c r="I14" s="113"/>
      <c r="J14" s="113"/>
      <c r="K14" s="114"/>
      <c r="N14" s="3"/>
    </row>
    <row r="15" spans="1:14" ht="39" x14ac:dyDescent="0.35">
      <c r="A15" s="116"/>
      <c r="B15" s="52" t="s">
        <v>0</v>
      </c>
      <c r="C15" s="52" t="s">
        <v>1</v>
      </c>
      <c r="D15" s="101" t="s">
        <v>54</v>
      </c>
      <c r="E15" s="102"/>
      <c r="F15" s="102"/>
      <c r="G15" s="103"/>
      <c r="H15" s="68" t="s">
        <v>89</v>
      </c>
      <c r="I15" s="52" t="s">
        <v>2</v>
      </c>
      <c r="J15" s="52" t="s">
        <v>3</v>
      </c>
      <c r="K15" s="52" t="s">
        <v>4</v>
      </c>
    </row>
    <row r="16" spans="1:14" x14ac:dyDescent="0.35">
      <c r="A16" s="116"/>
      <c r="B16" s="1" t="s">
        <v>5</v>
      </c>
      <c r="C16" s="51"/>
      <c r="D16" s="104"/>
      <c r="E16" s="105"/>
      <c r="F16" s="105"/>
      <c r="G16" s="106"/>
      <c r="H16" s="69"/>
      <c r="I16" s="13"/>
      <c r="J16" s="14"/>
      <c r="K16" s="17">
        <f t="shared" ref="K16:K25" si="0">I16*J16</f>
        <v>0</v>
      </c>
    </row>
    <row r="17" spans="1:11" x14ac:dyDescent="0.35">
      <c r="A17" s="116"/>
      <c r="B17" s="1" t="s">
        <v>6</v>
      </c>
      <c r="C17" s="51"/>
      <c r="D17" s="104"/>
      <c r="E17" s="105"/>
      <c r="F17" s="105"/>
      <c r="G17" s="106"/>
      <c r="H17" s="69"/>
      <c r="I17" s="13"/>
      <c r="J17" s="14"/>
      <c r="K17" s="17">
        <f t="shared" si="0"/>
        <v>0</v>
      </c>
    </row>
    <row r="18" spans="1:11" x14ac:dyDescent="0.35">
      <c r="A18" s="116"/>
      <c r="B18" s="1" t="s">
        <v>7</v>
      </c>
      <c r="C18" s="51"/>
      <c r="D18" s="104"/>
      <c r="E18" s="105"/>
      <c r="F18" s="105"/>
      <c r="G18" s="106"/>
      <c r="H18" s="69"/>
      <c r="I18" s="13"/>
      <c r="J18" s="14"/>
      <c r="K18" s="17">
        <f t="shared" si="0"/>
        <v>0</v>
      </c>
    </row>
    <row r="19" spans="1:11" x14ac:dyDescent="0.35">
      <c r="A19" s="116"/>
      <c r="B19" s="1" t="s">
        <v>8</v>
      </c>
      <c r="C19" s="51"/>
      <c r="D19" s="104"/>
      <c r="E19" s="105"/>
      <c r="F19" s="105"/>
      <c r="G19" s="106"/>
      <c r="H19" s="69"/>
      <c r="I19" s="13"/>
      <c r="J19" s="14"/>
      <c r="K19" s="17">
        <f t="shared" si="0"/>
        <v>0</v>
      </c>
    </row>
    <row r="20" spans="1:11" x14ac:dyDescent="0.35">
      <c r="A20" s="116"/>
      <c r="B20" s="1" t="s">
        <v>9</v>
      </c>
      <c r="C20" s="51"/>
      <c r="D20" s="104"/>
      <c r="E20" s="105"/>
      <c r="F20" s="105"/>
      <c r="G20" s="106"/>
      <c r="H20" s="69"/>
      <c r="I20" s="13"/>
      <c r="J20" s="14"/>
      <c r="K20" s="17">
        <f t="shared" si="0"/>
        <v>0</v>
      </c>
    </row>
    <row r="21" spans="1:11" x14ac:dyDescent="0.35">
      <c r="A21" s="116"/>
      <c r="B21" s="1" t="s">
        <v>62</v>
      </c>
      <c r="C21" s="51"/>
      <c r="D21" s="104"/>
      <c r="E21" s="105"/>
      <c r="F21" s="105"/>
      <c r="G21" s="106"/>
      <c r="H21" s="69"/>
      <c r="I21" s="13"/>
      <c r="J21" s="14"/>
      <c r="K21" s="17">
        <f t="shared" si="0"/>
        <v>0</v>
      </c>
    </row>
    <row r="22" spans="1:11" x14ac:dyDescent="0.35">
      <c r="A22" s="116"/>
      <c r="B22" s="1" t="s">
        <v>63</v>
      </c>
      <c r="C22" s="51"/>
      <c r="D22" s="104"/>
      <c r="E22" s="105"/>
      <c r="F22" s="105"/>
      <c r="G22" s="106"/>
      <c r="H22" s="69"/>
      <c r="I22" s="13"/>
      <c r="J22" s="14"/>
      <c r="K22" s="17">
        <f t="shared" si="0"/>
        <v>0</v>
      </c>
    </row>
    <row r="23" spans="1:11" x14ac:dyDescent="0.35">
      <c r="A23" s="116"/>
      <c r="B23" s="1" t="s">
        <v>69</v>
      </c>
      <c r="C23" s="51"/>
      <c r="D23" s="104"/>
      <c r="E23" s="105"/>
      <c r="F23" s="105"/>
      <c r="G23" s="106"/>
      <c r="H23" s="69"/>
      <c r="I23" s="13"/>
      <c r="J23" s="14"/>
      <c r="K23" s="17">
        <f t="shared" si="0"/>
        <v>0</v>
      </c>
    </row>
    <row r="24" spans="1:11" x14ac:dyDescent="0.35">
      <c r="A24" s="116"/>
      <c r="B24" s="1" t="s">
        <v>70</v>
      </c>
      <c r="C24" s="51"/>
      <c r="D24" s="104"/>
      <c r="E24" s="105"/>
      <c r="F24" s="105"/>
      <c r="G24" s="106"/>
      <c r="H24" s="69"/>
      <c r="I24" s="13"/>
      <c r="J24" s="14"/>
      <c r="K24" s="17">
        <f t="shared" si="0"/>
        <v>0</v>
      </c>
    </row>
    <row r="25" spans="1:11" x14ac:dyDescent="0.35">
      <c r="A25" s="116"/>
      <c r="B25" s="1" t="s">
        <v>71</v>
      </c>
      <c r="C25" s="51"/>
      <c r="D25" s="104"/>
      <c r="E25" s="105"/>
      <c r="F25" s="105"/>
      <c r="G25" s="106"/>
      <c r="H25" s="69"/>
      <c r="I25" s="13"/>
      <c r="J25" s="14"/>
      <c r="K25" s="17">
        <f t="shared" si="0"/>
        <v>0</v>
      </c>
    </row>
    <row r="26" spans="1:11" ht="15.5" x14ac:dyDescent="0.35">
      <c r="A26" s="116"/>
      <c r="B26" s="26"/>
      <c r="C26" s="26"/>
      <c r="D26" s="26"/>
      <c r="E26" s="26"/>
      <c r="F26" s="26"/>
      <c r="G26" s="26"/>
      <c r="H26" s="56"/>
      <c r="I26" s="19"/>
      <c r="J26" s="23" t="s">
        <v>30</v>
      </c>
      <c r="K26" s="6">
        <f>SUM(K16:K25)</f>
        <v>0</v>
      </c>
    </row>
    <row r="27" spans="1:11" ht="21.75" customHeight="1" x14ac:dyDescent="0.35">
      <c r="A27" s="116"/>
      <c r="B27" s="112" t="s">
        <v>28</v>
      </c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 ht="26" x14ac:dyDescent="0.35">
      <c r="A28" s="116"/>
      <c r="B28" s="43" t="s">
        <v>10</v>
      </c>
      <c r="C28" s="43" t="s">
        <v>11</v>
      </c>
      <c r="D28" s="109" t="s">
        <v>53</v>
      </c>
      <c r="E28" s="110"/>
      <c r="F28" s="43" t="s">
        <v>12</v>
      </c>
      <c r="G28" s="43" t="s">
        <v>13</v>
      </c>
      <c r="H28" s="43" t="s">
        <v>14</v>
      </c>
      <c r="I28" s="43" t="s">
        <v>15</v>
      </c>
      <c r="J28" s="52" t="s">
        <v>46</v>
      </c>
      <c r="K28" s="43" t="s">
        <v>4</v>
      </c>
    </row>
    <row r="29" spans="1:11" x14ac:dyDescent="0.35">
      <c r="A29" s="116"/>
      <c r="B29" s="1" t="s">
        <v>16</v>
      </c>
      <c r="C29" s="51"/>
      <c r="D29" s="123"/>
      <c r="E29" s="123"/>
      <c r="F29" s="15"/>
      <c r="G29" s="16"/>
      <c r="H29" s="18">
        <f t="shared" ref="H29:H38" si="1">F29*G29</f>
        <v>0</v>
      </c>
      <c r="I29" s="15"/>
      <c r="J29" s="18">
        <f>ROUND(I29*H29/100,2)</f>
        <v>0</v>
      </c>
      <c r="K29" s="18">
        <f t="shared" ref="K29:K38" si="2">H29+J29</f>
        <v>0</v>
      </c>
    </row>
    <row r="30" spans="1:11" x14ac:dyDescent="0.35">
      <c r="A30" s="116"/>
      <c r="B30" s="1" t="s">
        <v>17</v>
      </c>
      <c r="C30" s="51"/>
      <c r="D30" s="123"/>
      <c r="E30" s="123"/>
      <c r="F30" s="15"/>
      <c r="G30" s="16"/>
      <c r="H30" s="18">
        <f t="shared" si="1"/>
        <v>0</v>
      </c>
      <c r="I30" s="15"/>
      <c r="J30" s="18">
        <f t="shared" ref="J30:J38" si="3">ROUND(I30*H30/100,2)</f>
        <v>0</v>
      </c>
      <c r="K30" s="18">
        <f t="shared" si="2"/>
        <v>0</v>
      </c>
    </row>
    <row r="31" spans="1:11" x14ac:dyDescent="0.35">
      <c r="A31" s="116"/>
      <c r="B31" s="1" t="s">
        <v>18</v>
      </c>
      <c r="C31" s="51"/>
      <c r="D31" s="123"/>
      <c r="E31" s="123"/>
      <c r="F31" s="15"/>
      <c r="G31" s="16"/>
      <c r="H31" s="18">
        <f t="shared" si="1"/>
        <v>0</v>
      </c>
      <c r="I31" s="15"/>
      <c r="J31" s="18">
        <f t="shared" si="3"/>
        <v>0</v>
      </c>
      <c r="K31" s="18">
        <f t="shared" si="2"/>
        <v>0</v>
      </c>
    </row>
    <row r="32" spans="1:11" x14ac:dyDescent="0.35">
      <c r="A32" s="116"/>
      <c r="B32" s="1" t="s">
        <v>19</v>
      </c>
      <c r="C32" s="51"/>
      <c r="D32" s="123"/>
      <c r="E32" s="123"/>
      <c r="F32" s="15"/>
      <c r="G32" s="16"/>
      <c r="H32" s="18">
        <f t="shared" si="1"/>
        <v>0</v>
      </c>
      <c r="I32" s="15"/>
      <c r="J32" s="18">
        <f t="shared" si="3"/>
        <v>0</v>
      </c>
      <c r="K32" s="18">
        <f t="shared" si="2"/>
        <v>0</v>
      </c>
    </row>
    <row r="33" spans="1:11" x14ac:dyDescent="0.35">
      <c r="A33" s="116"/>
      <c r="B33" s="1" t="s">
        <v>20</v>
      </c>
      <c r="C33" s="51"/>
      <c r="D33" s="123"/>
      <c r="E33" s="123"/>
      <c r="F33" s="15"/>
      <c r="G33" s="16"/>
      <c r="H33" s="18">
        <f t="shared" si="1"/>
        <v>0</v>
      </c>
      <c r="I33" s="15"/>
      <c r="J33" s="18">
        <f t="shared" si="3"/>
        <v>0</v>
      </c>
      <c r="K33" s="18">
        <f t="shared" si="2"/>
        <v>0</v>
      </c>
    </row>
    <row r="34" spans="1:11" x14ac:dyDescent="0.35">
      <c r="A34" s="116"/>
      <c r="B34" s="1" t="s">
        <v>64</v>
      </c>
      <c r="C34" s="51"/>
      <c r="D34" s="123"/>
      <c r="E34" s="123"/>
      <c r="F34" s="15"/>
      <c r="G34" s="16"/>
      <c r="H34" s="18">
        <f t="shared" si="1"/>
        <v>0</v>
      </c>
      <c r="I34" s="15"/>
      <c r="J34" s="18">
        <f t="shared" si="3"/>
        <v>0</v>
      </c>
      <c r="K34" s="18">
        <f t="shared" si="2"/>
        <v>0</v>
      </c>
    </row>
    <row r="35" spans="1:11" x14ac:dyDescent="0.35">
      <c r="A35" s="116"/>
      <c r="B35" s="1" t="s">
        <v>65</v>
      </c>
      <c r="C35" s="51"/>
      <c r="D35" s="123"/>
      <c r="E35" s="123"/>
      <c r="F35" s="15"/>
      <c r="G35" s="16"/>
      <c r="H35" s="18">
        <f t="shared" si="1"/>
        <v>0</v>
      </c>
      <c r="I35" s="15"/>
      <c r="J35" s="18">
        <f t="shared" si="3"/>
        <v>0</v>
      </c>
      <c r="K35" s="18">
        <f t="shared" si="2"/>
        <v>0</v>
      </c>
    </row>
    <row r="36" spans="1:11" x14ac:dyDescent="0.35">
      <c r="A36" s="116"/>
      <c r="B36" s="1" t="s">
        <v>72</v>
      </c>
      <c r="C36" s="51"/>
      <c r="D36" s="123"/>
      <c r="E36" s="123"/>
      <c r="F36" s="15"/>
      <c r="G36" s="16"/>
      <c r="H36" s="18">
        <f t="shared" si="1"/>
        <v>0</v>
      </c>
      <c r="I36" s="15"/>
      <c r="J36" s="18">
        <f t="shared" si="3"/>
        <v>0</v>
      </c>
      <c r="K36" s="18">
        <f t="shared" si="2"/>
        <v>0</v>
      </c>
    </row>
    <row r="37" spans="1:11" x14ac:dyDescent="0.35">
      <c r="A37" s="116"/>
      <c r="B37" s="1" t="s">
        <v>73</v>
      </c>
      <c r="C37" s="51"/>
      <c r="D37" s="123"/>
      <c r="E37" s="123"/>
      <c r="F37" s="15"/>
      <c r="G37" s="16"/>
      <c r="H37" s="18">
        <f t="shared" si="1"/>
        <v>0</v>
      </c>
      <c r="I37" s="15"/>
      <c r="J37" s="18">
        <f t="shared" si="3"/>
        <v>0</v>
      </c>
      <c r="K37" s="18">
        <f t="shared" si="2"/>
        <v>0</v>
      </c>
    </row>
    <row r="38" spans="1:11" x14ac:dyDescent="0.35">
      <c r="A38" s="116"/>
      <c r="B38" s="1" t="s">
        <v>74</v>
      </c>
      <c r="C38" s="51"/>
      <c r="D38" s="123"/>
      <c r="E38" s="123"/>
      <c r="F38" s="15"/>
      <c r="G38" s="16"/>
      <c r="H38" s="18">
        <f t="shared" si="1"/>
        <v>0</v>
      </c>
      <c r="I38" s="15"/>
      <c r="J38" s="18">
        <f t="shared" si="3"/>
        <v>0</v>
      </c>
      <c r="K38" s="18">
        <f t="shared" si="2"/>
        <v>0</v>
      </c>
    </row>
    <row r="39" spans="1:11" ht="15.5" x14ac:dyDescent="0.35">
      <c r="A39" s="116"/>
      <c r="B39" s="10"/>
      <c r="C39" s="10"/>
      <c r="D39" s="10"/>
      <c r="E39" s="10"/>
      <c r="F39" s="10"/>
      <c r="G39" s="10"/>
      <c r="H39" s="10"/>
      <c r="I39" s="10"/>
      <c r="J39" s="4" t="s">
        <v>31</v>
      </c>
      <c r="K39" s="6">
        <f>SUM(K29:K38)</f>
        <v>0</v>
      </c>
    </row>
    <row r="40" spans="1:11" ht="23.25" customHeight="1" x14ac:dyDescent="0.35">
      <c r="A40" s="116"/>
      <c r="B40" s="112" t="s">
        <v>29</v>
      </c>
      <c r="C40" s="113"/>
      <c r="D40" s="113"/>
      <c r="E40" s="113"/>
      <c r="F40" s="113"/>
      <c r="G40" s="113"/>
      <c r="H40" s="113"/>
      <c r="I40" s="113"/>
      <c r="J40" s="113"/>
      <c r="K40" s="114"/>
    </row>
    <row r="41" spans="1:11" ht="26" x14ac:dyDescent="0.35">
      <c r="A41" s="116"/>
      <c r="B41" s="8" t="s">
        <v>21</v>
      </c>
      <c r="C41" s="44" t="s">
        <v>11</v>
      </c>
      <c r="D41" s="109" t="s">
        <v>52</v>
      </c>
      <c r="E41" s="110"/>
      <c r="F41" s="43" t="s">
        <v>12</v>
      </c>
      <c r="G41" s="43" t="s">
        <v>13</v>
      </c>
      <c r="H41" s="43" t="s">
        <v>14</v>
      </c>
      <c r="I41" s="43" t="s">
        <v>15</v>
      </c>
      <c r="J41" s="52" t="s">
        <v>46</v>
      </c>
      <c r="K41" s="43" t="s">
        <v>4</v>
      </c>
    </row>
    <row r="42" spans="1:11" x14ac:dyDescent="0.35">
      <c r="A42" s="116"/>
      <c r="B42" s="1" t="s">
        <v>22</v>
      </c>
      <c r="C42" s="41"/>
      <c r="D42" s="108"/>
      <c r="E42" s="108"/>
      <c r="F42" s="15"/>
      <c r="G42" s="16"/>
      <c r="H42" s="18">
        <f t="shared" ref="H42:H51" si="4">G42*F42</f>
        <v>0</v>
      </c>
      <c r="I42" s="15"/>
      <c r="J42" s="18">
        <f>ROUND(H42*I42/100,2)</f>
        <v>0</v>
      </c>
      <c r="K42" s="18">
        <f t="shared" ref="K42:K51" si="5">H42+J42</f>
        <v>0</v>
      </c>
    </row>
    <row r="43" spans="1:11" x14ac:dyDescent="0.35">
      <c r="A43" s="116"/>
      <c r="B43" s="1" t="s">
        <v>23</v>
      </c>
      <c r="C43" s="41"/>
      <c r="D43" s="108"/>
      <c r="E43" s="108"/>
      <c r="F43" s="15"/>
      <c r="G43" s="16"/>
      <c r="H43" s="18">
        <f t="shared" si="4"/>
        <v>0</v>
      </c>
      <c r="I43" s="15"/>
      <c r="J43" s="18">
        <f t="shared" ref="J43:J51" si="6">ROUND(H43*I43/100,2)</f>
        <v>0</v>
      </c>
      <c r="K43" s="18">
        <f t="shared" si="5"/>
        <v>0</v>
      </c>
    </row>
    <row r="44" spans="1:11" x14ac:dyDescent="0.35">
      <c r="A44" s="116"/>
      <c r="B44" s="1" t="s">
        <v>24</v>
      </c>
      <c r="C44" s="41"/>
      <c r="D44" s="108"/>
      <c r="E44" s="108"/>
      <c r="F44" s="15"/>
      <c r="G44" s="16"/>
      <c r="H44" s="18">
        <f t="shared" si="4"/>
        <v>0</v>
      </c>
      <c r="I44" s="15"/>
      <c r="J44" s="18">
        <f t="shared" si="6"/>
        <v>0</v>
      </c>
      <c r="K44" s="18">
        <f t="shared" si="5"/>
        <v>0</v>
      </c>
    </row>
    <row r="45" spans="1:11" x14ac:dyDescent="0.35">
      <c r="A45" s="116"/>
      <c r="B45" s="1" t="s">
        <v>25</v>
      </c>
      <c r="C45" s="41"/>
      <c r="D45" s="108"/>
      <c r="E45" s="108"/>
      <c r="F45" s="15"/>
      <c r="G45" s="16"/>
      <c r="H45" s="18">
        <f t="shared" si="4"/>
        <v>0</v>
      </c>
      <c r="I45" s="15"/>
      <c r="J45" s="18">
        <f t="shared" si="6"/>
        <v>0</v>
      </c>
      <c r="K45" s="18">
        <f t="shared" si="5"/>
        <v>0</v>
      </c>
    </row>
    <row r="46" spans="1:11" x14ac:dyDescent="0.35">
      <c r="A46" s="116"/>
      <c r="B46" s="1" t="s">
        <v>26</v>
      </c>
      <c r="C46" s="41"/>
      <c r="D46" s="108"/>
      <c r="E46" s="108"/>
      <c r="F46" s="15"/>
      <c r="G46" s="16"/>
      <c r="H46" s="18">
        <f t="shared" si="4"/>
        <v>0</v>
      </c>
      <c r="I46" s="15"/>
      <c r="J46" s="18">
        <f t="shared" si="6"/>
        <v>0</v>
      </c>
      <c r="K46" s="18">
        <f t="shared" si="5"/>
        <v>0</v>
      </c>
    </row>
    <row r="47" spans="1:11" x14ac:dyDescent="0.35">
      <c r="A47" s="116"/>
      <c r="B47" s="1" t="s">
        <v>66</v>
      </c>
      <c r="C47" s="42"/>
      <c r="D47" s="108"/>
      <c r="E47" s="108"/>
      <c r="F47" s="15"/>
      <c r="G47" s="16"/>
      <c r="H47" s="18">
        <f t="shared" si="4"/>
        <v>0</v>
      </c>
      <c r="I47" s="15"/>
      <c r="J47" s="18">
        <f t="shared" si="6"/>
        <v>0</v>
      </c>
      <c r="K47" s="18">
        <f t="shared" si="5"/>
        <v>0</v>
      </c>
    </row>
    <row r="48" spans="1:11" x14ac:dyDescent="0.35">
      <c r="A48" s="116"/>
      <c r="B48" s="1" t="s">
        <v>67</v>
      </c>
      <c r="C48" s="42"/>
      <c r="D48" s="108"/>
      <c r="E48" s="108"/>
      <c r="F48" s="15"/>
      <c r="G48" s="16"/>
      <c r="H48" s="18">
        <f t="shared" si="4"/>
        <v>0</v>
      </c>
      <c r="I48" s="15"/>
      <c r="J48" s="18">
        <f t="shared" si="6"/>
        <v>0</v>
      </c>
      <c r="K48" s="18">
        <f t="shared" si="5"/>
        <v>0</v>
      </c>
    </row>
    <row r="49" spans="1:12" x14ac:dyDescent="0.35">
      <c r="A49" s="116"/>
      <c r="B49" s="1" t="s">
        <v>75</v>
      </c>
      <c r="C49" s="42"/>
      <c r="D49" s="108"/>
      <c r="E49" s="108"/>
      <c r="F49" s="15"/>
      <c r="G49" s="16"/>
      <c r="H49" s="18">
        <f t="shared" si="4"/>
        <v>0</v>
      </c>
      <c r="I49" s="15"/>
      <c r="J49" s="18">
        <f t="shared" si="6"/>
        <v>0</v>
      </c>
      <c r="K49" s="18">
        <f t="shared" si="5"/>
        <v>0</v>
      </c>
    </row>
    <row r="50" spans="1:12" x14ac:dyDescent="0.35">
      <c r="A50" s="116"/>
      <c r="B50" s="1" t="s">
        <v>76</v>
      </c>
      <c r="C50" s="42"/>
      <c r="D50" s="108"/>
      <c r="E50" s="108"/>
      <c r="F50" s="15"/>
      <c r="G50" s="16"/>
      <c r="H50" s="18">
        <f t="shared" si="4"/>
        <v>0</v>
      </c>
      <c r="I50" s="15"/>
      <c r="J50" s="18">
        <f t="shared" si="6"/>
        <v>0</v>
      </c>
      <c r="K50" s="18">
        <f t="shared" si="5"/>
        <v>0</v>
      </c>
    </row>
    <row r="51" spans="1:12" x14ac:dyDescent="0.35">
      <c r="A51" s="116"/>
      <c r="B51" s="1" t="s">
        <v>77</v>
      </c>
      <c r="C51" s="42"/>
      <c r="D51" s="108"/>
      <c r="E51" s="108"/>
      <c r="F51" s="15"/>
      <c r="G51" s="16"/>
      <c r="H51" s="18">
        <f t="shared" si="4"/>
        <v>0</v>
      </c>
      <c r="I51" s="15"/>
      <c r="J51" s="18">
        <f t="shared" si="6"/>
        <v>0</v>
      </c>
      <c r="K51" s="18">
        <f t="shared" si="5"/>
        <v>0</v>
      </c>
    </row>
    <row r="52" spans="1:12" ht="15.5" x14ac:dyDescent="0.35">
      <c r="A52" s="116"/>
      <c r="F52" s="10"/>
      <c r="G52" s="10"/>
      <c r="H52" s="10"/>
      <c r="I52" s="10"/>
      <c r="J52" s="4" t="s">
        <v>33</v>
      </c>
      <c r="K52" s="6">
        <f>SUM(K42:K51)</f>
        <v>0</v>
      </c>
    </row>
    <row r="53" spans="1:12" ht="22.5" customHeight="1" x14ac:dyDescent="0.35">
      <c r="A53" s="116"/>
      <c r="B53" s="112" t="s">
        <v>41</v>
      </c>
      <c r="C53" s="113"/>
      <c r="D53" s="113"/>
      <c r="E53" s="113"/>
      <c r="F53" s="113"/>
      <c r="G53" s="113"/>
      <c r="H53" s="113"/>
      <c r="I53" s="113"/>
      <c r="J53" s="113"/>
      <c r="K53" s="114"/>
    </row>
    <row r="54" spans="1:12" ht="30" customHeight="1" x14ac:dyDescent="0.35">
      <c r="A54" s="116"/>
      <c r="G54" s="25"/>
      <c r="H54" s="25"/>
      <c r="I54" s="120" t="s">
        <v>45</v>
      </c>
      <c r="J54" s="120"/>
      <c r="K54" s="24" t="s">
        <v>4</v>
      </c>
    </row>
    <row r="55" spans="1:12" ht="27" customHeight="1" x14ac:dyDescent="0.35">
      <c r="A55" s="116"/>
      <c r="G55" s="57"/>
      <c r="H55" s="57"/>
      <c r="I55" s="121"/>
      <c r="J55" s="121"/>
      <c r="K55" s="6">
        <f>ROUND((K26+K39+K52)*I55,2)</f>
        <v>0</v>
      </c>
    </row>
    <row r="56" spans="1:12" ht="18" customHeight="1" x14ac:dyDescent="0.35">
      <c r="A56" s="116"/>
      <c r="G56" s="57"/>
      <c r="H56" s="57"/>
      <c r="J56" s="57"/>
      <c r="K56" s="57"/>
    </row>
    <row r="57" spans="1:12" ht="18.5" x14ac:dyDescent="0.45">
      <c r="A57" s="116"/>
      <c r="B57" s="122" t="s">
        <v>110</v>
      </c>
      <c r="C57" s="122"/>
      <c r="D57" s="122"/>
      <c r="E57" s="122"/>
      <c r="F57" s="122"/>
      <c r="G57" s="122"/>
      <c r="H57" s="122"/>
      <c r="I57" s="122"/>
      <c r="J57" s="122"/>
      <c r="K57" s="122"/>
      <c r="L57" s="58"/>
    </row>
    <row r="58" spans="1:12" ht="15.5" x14ac:dyDescent="0.35">
      <c r="A58" s="116"/>
      <c r="G58" s="100" t="s">
        <v>81</v>
      </c>
      <c r="H58" s="100"/>
      <c r="I58" s="100"/>
      <c r="J58" s="100"/>
      <c r="K58" s="100"/>
      <c r="L58" s="20"/>
    </row>
    <row r="59" spans="1:12" x14ac:dyDescent="0.35">
      <c r="A59" s="116"/>
      <c r="G59" s="115" t="s">
        <v>30</v>
      </c>
      <c r="H59" s="115"/>
      <c r="I59" s="115"/>
      <c r="J59" s="115"/>
      <c r="K59" s="7">
        <f>K26</f>
        <v>0</v>
      </c>
      <c r="L59" s="58"/>
    </row>
    <row r="60" spans="1:12" x14ac:dyDescent="0.35">
      <c r="A60" s="116"/>
      <c r="G60" s="115" t="s">
        <v>31</v>
      </c>
      <c r="H60" s="115"/>
      <c r="I60" s="115"/>
      <c r="J60" s="115"/>
      <c r="K60" s="7">
        <f>K39</f>
        <v>0</v>
      </c>
      <c r="L60" s="58"/>
    </row>
    <row r="61" spans="1:12" x14ac:dyDescent="0.35">
      <c r="A61" s="116"/>
      <c r="G61" s="115" t="s">
        <v>32</v>
      </c>
      <c r="H61" s="115"/>
      <c r="I61" s="115"/>
      <c r="J61" s="115"/>
      <c r="K61" s="7">
        <f>K52</f>
        <v>0</v>
      </c>
    </row>
    <row r="62" spans="1:12" x14ac:dyDescent="0.35">
      <c r="A62" s="116"/>
      <c r="G62" s="115" t="s">
        <v>33</v>
      </c>
      <c r="H62" s="115"/>
      <c r="I62" s="115"/>
      <c r="J62" s="115"/>
      <c r="K62" s="7">
        <f>SUM(K59:K61)</f>
        <v>0</v>
      </c>
    </row>
    <row r="63" spans="1:12" x14ac:dyDescent="0.35">
      <c r="A63" s="116"/>
      <c r="G63" s="115" t="s">
        <v>34</v>
      </c>
      <c r="H63" s="115"/>
      <c r="I63" s="115"/>
      <c r="J63" s="115"/>
      <c r="K63" s="7">
        <f>K55</f>
        <v>0</v>
      </c>
    </row>
    <row r="64" spans="1:12" ht="18.5" x14ac:dyDescent="0.35">
      <c r="A64" s="116"/>
      <c r="G64" s="100" t="s">
        <v>35</v>
      </c>
      <c r="H64" s="100"/>
      <c r="I64" s="100"/>
      <c r="J64" s="100"/>
      <c r="K64" s="21">
        <f>SUM(K62:K63)</f>
        <v>0</v>
      </c>
    </row>
    <row r="65" spans="1:1" ht="42.75" customHeight="1" x14ac:dyDescent="0.35">
      <c r="A65" s="116"/>
    </row>
  </sheetData>
  <sheetProtection password="CEC0" sheet="1" selectLockedCells="1"/>
  <mergeCells count="52">
    <mergeCell ref="D18:G18"/>
    <mergeCell ref="D19:G19"/>
    <mergeCell ref="D20:G20"/>
    <mergeCell ref="D21:G21"/>
    <mergeCell ref="D22:G22"/>
    <mergeCell ref="G62:J62"/>
    <mergeCell ref="B57:K57"/>
    <mergeCell ref="G58:K58"/>
    <mergeCell ref="G59:J59"/>
    <mergeCell ref="G60:J60"/>
    <mergeCell ref="G63:J63"/>
    <mergeCell ref="G64:J64"/>
    <mergeCell ref="D41:E41"/>
    <mergeCell ref="D42:E42"/>
    <mergeCell ref="D43:E43"/>
    <mergeCell ref="D44:E44"/>
    <mergeCell ref="D45:E45"/>
    <mergeCell ref="D46:E46"/>
    <mergeCell ref="D47:E47"/>
    <mergeCell ref="I55:J55"/>
    <mergeCell ref="D50:E50"/>
    <mergeCell ref="D51:E51"/>
    <mergeCell ref="G61:J61"/>
    <mergeCell ref="B40:K40"/>
    <mergeCell ref="B53:K53"/>
    <mergeCell ref="I54:J54"/>
    <mergeCell ref="D35:E35"/>
    <mergeCell ref="D36:E36"/>
    <mergeCell ref="D37:E37"/>
    <mergeCell ref="D38:E38"/>
    <mergeCell ref="D48:E48"/>
    <mergeCell ref="D49:E49"/>
    <mergeCell ref="A10:A65"/>
    <mergeCell ref="B10:K10"/>
    <mergeCell ref="C12:K12"/>
    <mergeCell ref="B14:K14"/>
    <mergeCell ref="D33:E33"/>
    <mergeCell ref="D34:E34"/>
    <mergeCell ref="D28:E28"/>
    <mergeCell ref="D29:E29"/>
    <mergeCell ref="D30:E30"/>
    <mergeCell ref="D31:E31"/>
    <mergeCell ref="D32:E32"/>
    <mergeCell ref="B27:K27"/>
    <mergeCell ref="B5:J5"/>
    <mergeCell ref="B8:J8"/>
    <mergeCell ref="D15:G15"/>
    <mergeCell ref="D16:G16"/>
    <mergeCell ref="D23:G23"/>
    <mergeCell ref="D24:G24"/>
    <mergeCell ref="D25:G25"/>
    <mergeCell ref="D17:G17"/>
  </mergeCells>
  <dataValidations count="6">
    <dataValidation type="list" allowBlank="1" showErrorMessage="1" errorTitle="Despes indirectes" error="TRIA EL PERCENTATGE DEL DESPLEGABLE._x000a_Com a màxim un 5% del pressupost total de l'actuació. " promptTitle="Despeses indirectes" prompt="RECORDA: Com a màxim un 5 % del pressupost total de l'actuació" sqref="I55:I56">
      <formula1>"0%, 1%, 2%, 3%, 4%, 5%"</formula1>
    </dataValidation>
    <dataValidation type="list" allowBlank="1" showInputMessage="1" showErrorMessage="1" sqref="N43">
      <formula1>percentatgeAltresDes</formula1>
    </dataValidation>
    <dataValidation type="textLength" allowBlank="1" showInputMessage="1" showErrorMessage="1" error="Aquest camp està limitat a 100 caràcters  " sqref="C12:K12">
      <formula1>0</formula1>
      <formula2>100</formula2>
    </dataValidation>
    <dataValidation type="textLength" allowBlank="1" showInputMessage="1" showErrorMessage="1" error="Camp amb limitació de caràcters" sqref="C42:D51 D29:D38 D16:D25 H16:H25 E17:G25">
      <formula1>0</formula1>
      <formula2>200</formula2>
    </dataValidation>
    <dataValidation type="textLength" allowBlank="1" showInputMessage="1" showErrorMessage="1" error="Camp amb limitació de caràcters" sqref="C16:C25 C29:C38">
      <formula1>0</formula1>
      <formula2>50</formula2>
    </dataValidation>
    <dataValidation type="decimal" operator="notEqual" allowBlank="1" showInputMessage="1" showErrorMessage="1" error="En aquest camp no es possible introduir text, heu d’introduir un valor numèric" sqref="I16:J25 F29:G38 I29:I38 F42:G51 I42:I51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52</vt:i4>
      </vt:variant>
    </vt:vector>
  </HeadingPairs>
  <TitlesOfParts>
    <vt:vector size="61" baseType="lpstr">
      <vt:lpstr>INSTRUCCIONS</vt:lpstr>
      <vt:lpstr>Resum pressupostos</vt:lpstr>
      <vt:lpstr>Actuació PLP</vt:lpstr>
      <vt:lpstr>Actuació A. MA</vt:lpstr>
      <vt:lpstr>Actuació B. CR</vt:lpstr>
      <vt:lpstr>Actuació C. REUTIL</vt:lpstr>
      <vt:lpstr>Actuació D. REPAR</vt:lpstr>
      <vt:lpstr>Actuació E. Altres</vt:lpstr>
      <vt:lpstr>Actuació F. PxR</vt:lpstr>
      <vt:lpstr>A_4G_IMPORT</vt:lpstr>
      <vt:lpstr>B_4G_IMPORT</vt:lpstr>
      <vt:lpstr>C_4G_IMPORT</vt:lpstr>
      <vt:lpstr>D_4G_IMPORT</vt:lpstr>
      <vt:lpstr>E_4G_IMPORT</vt:lpstr>
      <vt:lpstr>F_4G_IMPORT</vt:lpstr>
      <vt:lpstr>IMPORT_SOL_TOTAL</vt:lpstr>
      <vt:lpstr>NOM_PROJECTE</vt:lpstr>
      <vt:lpstr>PERCENT</vt:lpstr>
      <vt:lpstr>PLP_4G_IMPORT</vt:lpstr>
      <vt:lpstr>TAULA_A_1P_DESC</vt:lpstr>
      <vt:lpstr>TAULA_A_1P_IMPORT</vt:lpstr>
      <vt:lpstr>TAULA_A_2M_DESC</vt:lpstr>
      <vt:lpstr>TAULA_A_2M_IMPORT</vt:lpstr>
      <vt:lpstr>TAULA_A_3A_DESC</vt:lpstr>
      <vt:lpstr>TAULA_A_3A_IMPORT</vt:lpstr>
      <vt:lpstr>TAULA_B_1P_DESC</vt:lpstr>
      <vt:lpstr>TAULA_B_1P_IMPORT</vt:lpstr>
      <vt:lpstr>TAULA_B_2M_DESC</vt:lpstr>
      <vt:lpstr>TAULA_B_2M_IMPORT</vt:lpstr>
      <vt:lpstr>TAULA_B_3A_DESC</vt:lpstr>
      <vt:lpstr>TAULA_B_3A_IMPORT</vt:lpstr>
      <vt:lpstr>TAULA_C_1P_DESC</vt:lpstr>
      <vt:lpstr>TAULA_C_1P_IMPORT</vt:lpstr>
      <vt:lpstr>TAULA_C_2M_DESC</vt:lpstr>
      <vt:lpstr>TAULA_C_2M_IMPORT</vt:lpstr>
      <vt:lpstr>TAULA_C_3A_DESC</vt:lpstr>
      <vt:lpstr>TAULA_C_3A_IMPORT</vt:lpstr>
      <vt:lpstr>TAULA_D_1P_DESC</vt:lpstr>
      <vt:lpstr>TAULA_D_1P_IMPORT</vt:lpstr>
      <vt:lpstr>TAULA_D_2M_DESC</vt:lpstr>
      <vt:lpstr>TAULA_D_2M_IMPORT</vt:lpstr>
      <vt:lpstr>TAULA_D_3A_DESC</vt:lpstr>
      <vt:lpstr>TAULA_D_3A_IMPORT</vt:lpstr>
      <vt:lpstr>TAULA_E_1P_DESC</vt:lpstr>
      <vt:lpstr>TAULA_E_1P_IMPORT</vt:lpstr>
      <vt:lpstr>TAULA_E_2M_DESC</vt:lpstr>
      <vt:lpstr>TAULA_E_2M_IMPORT</vt:lpstr>
      <vt:lpstr>TAULA_E_3A_DESC</vt:lpstr>
      <vt:lpstr>TAULA_E_3A_IMPORT</vt:lpstr>
      <vt:lpstr>TAULA_F_1P_DESC</vt:lpstr>
      <vt:lpstr>TAULA_F_1P_IMPORT</vt:lpstr>
      <vt:lpstr>TAULA_F_2M_DESC</vt:lpstr>
      <vt:lpstr>TAULA_F_2M_IMPORT</vt:lpstr>
      <vt:lpstr>TAULA_F_3A_DESC</vt:lpstr>
      <vt:lpstr>TAULA_F_3A_IMPORT</vt:lpstr>
      <vt:lpstr>TAULA_PLP_1P_DESC</vt:lpstr>
      <vt:lpstr>TAULA_PLP_1P_IMPORT</vt:lpstr>
      <vt:lpstr>TAULA_PLP_2M_DESC</vt:lpstr>
      <vt:lpstr>TAULA_PLP_2M_IMPORT</vt:lpstr>
      <vt:lpstr>TAULA_PLP_3A_DESC</vt:lpstr>
      <vt:lpstr>TAULA_PLP_3A_IMPORT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2024-05-29T12:16:43Z</dcterms:modified>
</cp:coreProperties>
</file>