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8131443L\OneDrive - Generalitat de Catalunya\#MIGRACIO_ONEDRIVE\38131443L\Documents\Feina\4 formularis\DGMD Memorial Democràtic\subvencions 2024\"/>
    </mc:Choice>
  </mc:AlternateContent>
  <workbookProtection workbookPassword="D20B" lockStructure="1"/>
  <bookViews>
    <workbookView xWindow="0" yWindow="6165" windowWidth="19185" windowHeight="3105" tabRatio="593" activeTab="1"/>
  </bookViews>
  <sheets>
    <sheet name="Instruccions" sheetId="1" r:id="rId1"/>
    <sheet name="Pressupost i pla de finançament" sheetId="11" r:id="rId2"/>
  </sheets>
  <definedNames>
    <definedName name="_2Àrea_d_impressió" localSheetId="0">Instruccions!$A$1:$B$21</definedName>
    <definedName name="_3Àrea_d_impressió" localSheetId="1">'Pressupost i pla de finançament'!$B$1:$G$113</definedName>
    <definedName name="_xlnm.Print_Area" localSheetId="0">Instruccions!$B$2:$B$58</definedName>
    <definedName name="_xlnm.Print_Area" localSheetId="1">'Pressupost i pla de finançament'!$B$1:$G$123</definedName>
  </definedNames>
  <calcPr calcId="162913" concurrentCalc="0"/>
</workbook>
</file>

<file path=xl/calcChain.xml><?xml version="1.0" encoding="utf-8"?>
<calcChain xmlns="http://schemas.openxmlformats.org/spreadsheetml/2006/main">
  <c r="C18" i="11" l="1"/>
  <c r="C104" i="11"/>
  <c r="G104" i="11"/>
  <c r="G106" i="11"/>
  <c r="C69" i="11"/>
  <c r="E69" i="11"/>
  <c r="G69" i="11"/>
  <c r="G57" i="11"/>
  <c r="E57" i="11"/>
  <c r="G47" i="11"/>
  <c r="E47" i="11"/>
  <c r="E91" i="11"/>
  <c r="E83" i="11"/>
  <c r="E38" i="11"/>
  <c r="E27" i="11"/>
  <c r="E18" i="11"/>
  <c r="C83" i="11"/>
  <c r="E29" i="11"/>
  <c r="E59" i="11"/>
  <c r="E71" i="11"/>
  <c r="E96" i="11"/>
  <c r="E98" i="11"/>
  <c r="E102" i="11"/>
  <c r="E101" i="11"/>
  <c r="E104" i="11"/>
  <c r="E95" i="11"/>
  <c r="G91" i="11"/>
  <c r="C91" i="11"/>
  <c r="C98" i="11"/>
  <c r="C38" i="11"/>
  <c r="G38" i="11"/>
  <c r="C47" i="11"/>
  <c r="C57" i="11"/>
  <c r="G27" i="11"/>
  <c r="G18" i="11"/>
  <c r="C27" i="11"/>
  <c r="G29" i="11"/>
  <c r="G59" i="11"/>
  <c r="C29" i="11"/>
  <c r="C59" i="11"/>
  <c r="G83" i="11"/>
  <c r="G98" i="11"/>
  <c r="C102" i="11"/>
  <c r="G102" i="11"/>
  <c r="G71" i="11"/>
  <c r="G96" i="11"/>
  <c r="C71" i="11"/>
  <c r="C96" i="11"/>
  <c r="G95" i="11"/>
  <c r="C95" i="11"/>
</calcChain>
</file>

<file path=xl/comments1.xml><?xml version="1.0" encoding="utf-8"?>
<comments xmlns="http://schemas.openxmlformats.org/spreadsheetml/2006/main">
  <authors>
    <author>Plaza Martinez, Ainara</author>
    <author>Renedo Jabares, Maria Teresa</author>
  </authors>
  <commentList>
    <comment ref="C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60% del cost total del projecte. 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60% del cost total del projecte. 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>Són subvencionables les despeses de personal laboral directe fins un màxim del 60% del cost total del projecte.</t>
        </r>
      </text>
    </comment>
    <comment ref="C69" authorId="0" shapeId="0">
      <text>
        <r>
          <rPr>
            <sz val="9"/>
            <color indexed="81"/>
            <rFont val="Tahoma"/>
            <family val="2"/>
          </rPr>
          <t>Aquest import no pot superar el 15% del cost total del projecte.</t>
        </r>
      </text>
    </comment>
    <comment ref="E69" authorId="0" shapeId="0">
      <text>
        <r>
          <rPr>
            <sz val="9"/>
            <color indexed="81"/>
            <rFont val="Tahoma"/>
            <family val="2"/>
          </rPr>
          <t>Aquest import no pot superar el 15% del cost total del projecte.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>Aquest import no pot superar el 15% del cost total del projecte.</t>
        </r>
      </text>
    </comment>
    <comment ref="C93" authorId="0" shapeId="0">
      <text>
        <r>
          <rPr>
            <sz val="9"/>
            <color indexed="81"/>
            <rFont val="Tahoma"/>
            <family val="2"/>
          </rPr>
          <t>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c) Àmbit 3: màxim 5.000 €</t>
        </r>
      </text>
    </comment>
    <comment ref="E93" authorId="1" shapeId="0">
      <text>
        <r>
          <rPr>
            <sz val="9"/>
            <color indexed="81"/>
            <rFont val="Tahoma"/>
            <family val="2"/>
          </rPr>
          <t>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c) Àmbit 3: màxim 5.000 €</t>
        </r>
      </text>
    </comment>
    <comment ref="G93" authorId="1" shapeId="0">
      <text>
        <r>
          <rPr>
            <sz val="9"/>
            <color indexed="81"/>
            <rFont val="Tahoma"/>
            <family val="2"/>
          </rPr>
          <t>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c) Àmbit 3: màxim 5.000 €</t>
        </r>
      </text>
    </comment>
    <comment ref="E104" authorId="1" shapeId="0">
      <text>
        <r>
          <rPr>
            <sz val="9"/>
            <color indexed="81"/>
            <rFont val="Tahoma"/>
            <family val="2"/>
          </rPr>
          <t>L'import resultant de la resta entre ingressos i despeses no pot ser superior a 0.</t>
        </r>
      </text>
    </comment>
    <comment ref="G104" authorId="1" shapeId="0">
      <text>
        <r>
          <rPr>
            <sz val="9"/>
            <color indexed="81"/>
            <rFont val="Tahoma"/>
            <family val="2"/>
          </rPr>
          <t>L'import resultant de la resta entre ingressos i despeses no pot ser superior a 0.</t>
        </r>
      </text>
    </comment>
    <comment ref="G106" authorId="0" shapeId="0">
      <text>
        <r>
          <rPr>
            <sz val="9"/>
            <color indexed="81"/>
            <rFont val="Tahoma"/>
            <family val="2"/>
          </rPr>
          <t>6.3 Dins el termini que estableixi l’òrgan concedent, el beneficiari ha de presentar sempre la relació classificada de la totalitat de la despesa de l’activitat o inversió que faci referència a l’acció que s’ha subvencionat mitjançant la resolució de concessió, encara que la quantitat subvencionada sigui inferior i es tracti d’un percentatge sobre l’activitat o inversió. La despesa mínima, realitzada i justificada, de l'activitat objecte de la subvenció exigible per poder considerar complert l'objecte i la finalitat de la subvenció és del 70% del cost de l'activitat que es faci constar a la resolució definitiva d’atorgament. 
6.4 Si la desviació pressupostària entre el cost inicialment pressupostat i el cost final justificat de l’activitat objecte de l’ajut no excedeix del 20% no comporta la reducció de la quantia de l’ajut.
6.5 Si la desviació pressupostària entre el cost inicialment pressupostat i el cost final justificat de l’activitat objecte de l’ajut és superior al 20% i inferior o igual al 30%, s’ha de reduir la quantia de l’ajut en la mateixa proporció a la desviació pressupostària.
6.6 Si la desviació pressupostària entre el cost inicialment pressupostat i el cost final justificat de l'activitat objecte de la subvenció excedeix el 30%, es revocarà l’ajut atorgat.</t>
        </r>
      </text>
    </comment>
  </commentList>
</comments>
</file>

<file path=xl/sharedStrings.xml><?xml version="1.0" encoding="utf-8"?>
<sst xmlns="http://schemas.openxmlformats.org/spreadsheetml/2006/main" count="80" uniqueCount="78">
  <si>
    <t>Total 1.1</t>
  </si>
  <si>
    <t>Total 1.2</t>
  </si>
  <si>
    <t>Total 1.3</t>
  </si>
  <si>
    <t>Declaració voluntària, si s'escau, en el moment de justificar la subvenció</t>
  </si>
  <si>
    <t>Subministraments</t>
  </si>
  <si>
    <t>2.2.1 Previsió d'ingressos de l'activitat</t>
  </si>
  <si>
    <t>2.2. Previsió d'ingressos del projecte/activitat</t>
  </si>
  <si>
    <t>Màxim atorgable segons àmbit</t>
  </si>
  <si>
    <t>Màxim atorgable segons ingressos previstos</t>
  </si>
  <si>
    <t>Màxim atorgable segons % màxim (80%)</t>
  </si>
  <si>
    <t>Total 2.2.1</t>
  </si>
  <si>
    <t>Total 2.2.2</t>
  </si>
  <si>
    <t>2.2.3. Ajut sol·licitat al Memorial Democràtic</t>
  </si>
  <si>
    <t>1.4. Despeses de difusió</t>
  </si>
  <si>
    <t>Total 1.4</t>
  </si>
  <si>
    <t>Altres serveis externs: assessoria, gestoria, etc.</t>
  </si>
  <si>
    <t>2.1. Aportació de recursos propis de l'empresa/ens/entitat</t>
  </si>
  <si>
    <t>(A emplenar en sol·licitar la subvenció)</t>
  </si>
  <si>
    <t>(A emplenar en justificar la subvenció atorgada)</t>
  </si>
  <si>
    <t>Despesa prevista</t>
  </si>
  <si>
    <t>1. Despeses</t>
  </si>
  <si>
    <t xml:space="preserve">Nom del projecte o activitat: </t>
  </si>
  <si>
    <r>
      <t>Cotitzacions SS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(quan s'escaigui)</t>
    </r>
  </si>
  <si>
    <t>Despesa efectuada</t>
  </si>
  <si>
    <r>
      <t xml:space="preserve">Altre personal no vinculat directament al projecte </t>
    </r>
    <r>
      <rPr>
        <i/>
        <sz val="8"/>
        <rFont val="Arial"/>
        <family val="2"/>
      </rPr>
      <t>(especifiqueu-lo)</t>
    </r>
  </si>
  <si>
    <r>
      <t>1.3. Despeses de contractació de serveis externs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(especifiqueu quin servei)</t>
    </r>
  </si>
  <si>
    <r>
      <t xml:space="preserve">1.2. Despeses de personal aliè </t>
    </r>
    <r>
      <rPr>
        <i/>
        <sz val="8"/>
        <rFont val="Arial"/>
        <family val="2"/>
      </rPr>
      <t>(especifiqueu la tasca a fer)</t>
    </r>
  </si>
  <si>
    <t>Total despeses directes</t>
  </si>
  <si>
    <t>Total despeses indirectes</t>
  </si>
  <si>
    <t>Total despeses</t>
  </si>
  <si>
    <t>2. Ingressos</t>
  </si>
  <si>
    <t>Ingressos previstos</t>
  </si>
  <si>
    <t>Ingressos obtinguts</t>
  </si>
  <si>
    <t>Total ingressos</t>
  </si>
  <si>
    <t>Personal d'administració no vinculat directament al projecte</t>
  </si>
  <si>
    <t>Lloguer d'oficina</t>
  </si>
  <si>
    <r>
      <t xml:space="preserve">2.2.2. Altres subvencions </t>
    </r>
    <r>
      <rPr>
        <i/>
        <sz val="8"/>
        <rFont val="Arial"/>
        <family val="2"/>
      </rPr>
      <t>(indiqueu els òrgans sol·licitats i/o concedents)</t>
    </r>
  </si>
  <si>
    <t>1.</t>
  </si>
  <si>
    <t xml:space="preserve">2. </t>
  </si>
  <si>
    <t xml:space="preserve">3. </t>
  </si>
  <si>
    <t xml:space="preserve">4. </t>
  </si>
  <si>
    <t>Intercanvis comercials, aportacions en espècie o convenis de col·laboració corresponents al projecte que no suposin despesa efectiva</t>
  </si>
  <si>
    <t xml:space="preserve"> 3.1. Total despeses </t>
  </si>
  <si>
    <t xml:space="preserve"> 3.2. Total ingressos</t>
  </si>
  <si>
    <t>Intercanvis comercials</t>
  </si>
  <si>
    <t>Desviacions sobre el pressupost previst</t>
  </si>
  <si>
    <r>
      <t xml:space="preserve">Desviació sobre el pressupost previst </t>
    </r>
    <r>
      <rPr>
        <b/>
        <i/>
        <sz val="8"/>
        <color rgb="FFC00000"/>
        <rFont val="Arial"/>
        <family val="2"/>
      </rPr>
      <t>(a la justificació)</t>
    </r>
  </si>
  <si>
    <t>Àmbit 1. Actuacions commemoratives d’esdeveniments, o bé actuacions d’homenatge a persones físiques i/o jurídiques, que s’hagin significat pel seu compromís amb la defensa i el restabliment de les llibertats i la democràcia.</t>
  </si>
  <si>
    <t>Àmbit 2. Actuacions de difusió i formació: organització de congressos, seminaris, exposicions, productes audiovisuals de no ficció, edició de publicacions i projectes educatius i/o pedagògics.</t>
  </si>
  <si>
    <t>Àmbit 4. Projectes destinats a la catalogació, inventari i digitalització de fons.</t>
  </si>
  <si>
    <t>Àmbit 3. Projectes de recerca: investigacions inèdites en matèria d'història i de memòria que utilitzin fonts arxivístiques, visuals, orals i escrites, entre d’altres.</t>
  </si>
  <si>
    <t>Despesa prevista. Reformulació</t>
  </si>
  <si>
    <t>(A emplenar en reformular la subvenció)</t>
  </si>
  <si>
    <t xml:space="preserve">Nom de la fundació o universitat: </t>
  </si>
  <si>
    <t>Pressupost detallat. Fundacions i Universitats. Àmbit 3</t>
  </si>
  <si>
    <t>● El pressupost s'ha de presentar tant en el moment de sol·licitar la subvenció, com en el moment de reformular (si escau) o de presentar la documentació justificativa.</t>
  </si>
  <si>
    <t>Totes les factures han de correspondre a l'activitat subvencionada i han d'estar dins del termini permès segons les bases reguladores, tant pel que fa a l'emissió com al pagament.</t>
  </si>
  <si>
    <t>1.1. Despeses de personal directe</t>
  </si>
  <si>
    <t>1.5 Despeses indirectes o generals (15% com a màxim del cost total del projecte/activitat)</t>
  </si>
  <si>
    <r>
      <t>Resultat pressupost vs ingressos</t>
    </r>
    <r>
      <rPr>
        <i/>
        <sz val="8"/>
        <rFont val="Arial"/>
        <family val="2"/>
      </rPr>
      <t xml:space="preserve"> (el resultat ha de ser igual a 0€)</t>
    </r>
  </si>
  <si>
    <t>Instruccions per emplenar el document</t>
  </si>
  <si>
    <r>
      <t xml:space="preserve">● En el moment de </t>
    </r>
    <r>
      <rPr>
        <b/>
        <sz val="10"/>
        <rFont val="Arial"/>
        <family val="2"/>
      </rPr>
      <t>sol·licitar la subvenció</t>
    </r>
    <r>
      <rPr>
        <sz val="10"/>
        <rFont val="Arial"/>
        <family val="2"/>
      </rPr>
      <t>, només cal emplenar la columna</t>
    </r>
    <r>
      <rPr>
        <i/>
        <sz val="10"/>
        <rFont val="Arial"/>
        <family val="2"/>
      </rPr>
      <t xml:space="preserve"> Despesa prevista</t>
    </r>
    <r>
      <rPr>
        <sz val="10"/>
        <rFont val="Arial"/>
        <family val="2"/>
      </rPr>
      <t>.</t>
    </r>
  </si>
  <si>
    <r>
      <t xml:space="preserve">● En el moment de </t>
    </r>
    <r>
      <rPr>
        <b/>
        <sz val="10"/>
        <rFont val="Arial"/>
        <family val="2"/>
      </rPr>
      <t xml:space="preserve">reformular la subvenció </t>
    </r>
    <r>
      <rPr>
        <sz val="10"/>
        <rFont val="Arial"/>
        <family val="2"/>
      </rPr>
      <t xml:space="preserve">(si escau), només cal emplenar la columna </t>
    </r>
    <r>
      <rPr>
        <i/>
        <sz val="10"/>
        <rFont val="Arial"/>
        <family val="2"/>
      </rPr>
      <t>Despesa prevista. Reformulació.</t>
    </r>
  </si>
  <si>
    <r>
      <t xml:space="preserve">● En el moment de </t>
    </r>
    <r>
      <rPr>
        <b/>
        <sz val="10"/>
        <rFont val="Arial"/>
        <family val="2"/>
      </rPr>
      <t>justificar la subvenció</t>
    </r>
    <r>
      <rPr>
        <sz val="10"/>
        <rFont val="Arial"/>
        <family val="2"/>
      </rPr>
      <t xml:space="preserve">, cal emplenar la columna </t>
    </r>
    <r>
      <rPr>
        <i/>
        <sz val="10"/>
        <rFont val="Arial"/>
        <family val="2"/>
      </rPr>
      <t xml:space="preserve">Despesa efectuada </t>
    </r>
    <r>
      <rPr>
        <sz val="10"/>
        <rFont val="Arial"/>
        <family val="2"/>
      </rPr>
      <t>d'aquest mateix document, de manera que quan es presenti tindrà ambdues columnes,</t>
    </r>
    <r>
      <rPr>
        <i/>
        <sz val="10"/>
        <rFont val="Arial"/>
        <family val="2"/>
      </rPr>
      <t xml:space="preserve"> Despesa prevista</t>
    </r>
    <r>
      <rPr>
        <sz val="10"/>
        <rFont val="Arial"/>
        <family val="2"/>
      </rPr>
      <t xml:space="preserve"> i </t>
    </r>
    <r>
      <rPr>
        <i/>
        <sz val="10"/>
        <rFont val="Arial"/>
        <family val="2"/>
      </rPr>
      <t>Despesa efectuada</t>
    </r>
    <r>
      <rPr>
        <sz val="10"/>
        <rFont val="Arial"/>
        <family val="2"/>
      </rPr>
      <t>, emplenades.</t>
    </r>
  </si>
  <si>
    <r>
      <t xml:space="preserve">● Aquestes instruccions són d'aplicació tant per emplenar la columna </t>
    </r>
    <r>
      <rPr>
        <i/>
        <sz val="10"/>
        <rFont val="Arial"/>
        <family val="2"/>
      </rPr>
      <t>Despesa prevista</t>
    </r>
    <r>
      <rPr>
        <sz val="10"/>
        <rFont val="Arial"/>
        <family val="2"/>
      </rPr>
      <t xml:space="preserve"> com la columna </t>
    </r>
    <r>
      <rPr>
        <i/>
        <sz val="10"/>
        <rFont val="Arial"/>
        <family val="2"/>
      </rPr>
      <t>Despesa prevista. Reformulació</t>
    </r>
    <r>
      <rPr>
        <sz val="10"/>
        <rFont val="Arial"/>
        <family val="2"/>
      </rPr>
      <t xml:space="preserve">, així com la columna </t>
    </r>
    <r>
      <rPr>
        <i/>
        <sz val="10"/>
        <rFont val="Arial"/>
        <family val="2"/>
      </rPr>
      <t>Despesa efectuada</t>
    </r>
    <r>
      <rPr>
        <sz val="10"/>
        <rFont val="Arial"/>
        <family val="2"/>
      </rPr>
      <t>.</t>
    </r>
  </si>
  <si>
    <t>Despesa prevista i despesa efectuada</t>
  </si>
  <si>
    <t>Com a justificants, només s'accepten les despeses per serveis relacionats amb l'activitat subvencionada i que s'acreditin mitjançant factures i/o nòmines (en cap cas tiquets), sempre que s'ajustin als requisits legals que estableix la normativa vigent.</t>
  </si>
  <si>
    <r>
      <rPr>
        <b/>
        <sz val="10"/>
        <rFont val="Arial"/>
        <family val="2"/>
      </rPr>
      <t>Les factures, d'acord amb el que estableix la normativa vigent aplicable (mercantil, fiscal i laboral), han de contenir com a mínim</t>
    </r>
    <r>
      <rPr>
        <sz val="10"/>
        <rFont val="Arial"/>
        <family val="2"/>
      </rPr>
      <t>:
     - Número de factura (no de tiquet) i sèrie, si s'escau.
     - Lloc i data d'emissió.
     - Nom i cognoms o denominació social, NIF, domicili de l'expedidor i domicili del destinatari.
     - Descripció de l'operació (de l'activitat subvencionada) i contraprestació total.
     - Base imposable, tipus tributari i quota repercutible. (En cas d'exempció d'algun tribut, cal aclarir sota quin article s'aplica tal exempció.)</t>
    </r>
  </si>
  <si>
    <r>
      <t xml:space="preserve">Les </t>
    </r>
    <r>
      <rPr>
        <b/>
        <sz val="10"/>
        <rFont val="Arial"/>
        <family val="2"/>
      </rPr>
      <t>nòmines</t>
    </r>
    <r>
      <rPr>
        <sz val="10"/>
        <rFont val="Arial"/>
        <family val="2"/>
      </rPr>
      <t xml:space="preserve"> del personal contractat de forma expressa per a la realització de l'activitat, han d'estar segellades.</t>
    </r>
  </si>
  <si>
    <t>Els imports es posen sense IVA, excepte quan l'entitat no el pugui recuperar o compensar.</t>
  </si>
  <si>
    <t>Totes les factures han d'anar a nom de l'entitat o persona beneficiària de la subvenció. No s'admeten com a despesa de l'activitat factures a nom d'una altra entitat o persona.</t>
  </si>
  <si>
    <t>En el cas que hi hagi altres despeses derivades d'intercanvis comercials o de convenis de col·laboració que no suposin despesa efectiva, s'ha d'emplenar aquest apartat a efectes purament informatius.</t>
  </si>
  <si>
    <t>D'acord amb el Reial Decret 887/2006, de 21 de juliol, pel qual s'aprova el Reglament de la Llei 38/2003 de Subvencions, el pressupost de l'activitat serveix de referència per a la determinació de l'import de la subvenció, import que es calcula com un percentatge del cost final de l'activitat. En cas que el cost executat i justificat de l'activitat objecte de subvenció sigui inferior a la despesa prevista segons el pressupost presentat, i d'acord amb els punts 6.4, 6.5 i 6.6 de les bases específiques d'aquesta subvenció, el representant legal de l'empresa/entitat pot renunciar a l'excés de subvenció marcant la casella de renúncia, evitant d'aquesta manera l'inici del  procediment de revocació parcial de la subvenció i la meritació, si és el cas, dels interessos de demora corresponents al període de tramitació de l'expedient de revocació.</t>
  </si>
  <si>
    <t>J-MD2410</t>
  </si>
  <si>
    <t>3. Resultat</t>
  </si>
  <si>
    <t>En el cas que el cost efectiu i justificat de l'activitat objecte de subvenció sigui inferior a la despesa prevista d'acord amb el pressupost presentat i d'acord amb les base 6.5.i 6.6 generals d'ajuts del Memorial Democràtic, la persona sotasignada, com a representant legal de l'empresa/entitat, declara que:</t>
  </si>
  <si>
    <t xml:space="preserve">       Renuncio a la part proporcional o total de la subvenció amb relació a la desviació incorreguda.</t>
  </si>
  <si>
    <t xml:space="preserve">       No renuncio a la part proporcional o total de la subvenció amb relació a la desviació incorreguda.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</si>
</sst>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1"/>
      <name val="Helvetica*"/>
    </font>
    <font>
      <sz val="12"/>
      <name val="Arial"/>
      <family val="2"/>
    </font>
    <font>
      <b/>
      <sz val="11"/>
      <name val="Arial"/>
      <family val="2"/>
    </font>
    <font>
      <sz val="10"/>
      <name val="Courier New"/>
      <family val="3"/>
    </font>
    <font>
      <b/>
      <sz val="10"/>
      <color indexed="8"/>
      <name val="Arial"/>
      <family val="2"/>
    </font>
    <font>
      <sz val="11"/>
      <name val="Helvetica*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FF0000"/>
      <name val="Helvetica*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12"/>
      <color theme="1"/>
      <name val="Arial"/>
      <family val="2"/>
    </font>
    <font>
      <b/>
      <sz val="11"/>
      <color rgb="FFC00000"/>
      <name val="Arial"/>
      <family val="2"/>
    </font>
    <font>
      <b/>
      <i/>
      <sz val="8"/>
      <color rgb="FFC00000"/>
      <name val="Arial"/>
      <family val="2"/>
    </font>
    <font>
      <sz val="7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4" fillId="0" borderId="0" xfId="0" applyFont="1" applyBorder="1" applyAlignment="1" applyProtection="1">
      <alignment horizontal="right"/>
    </xf>
    <xf numFmtId="0" fontId="2" fillId="0" borderId="0" xfId="0" applyFont="1" applyProtection="1"/>
    <xf numFmtId="0" fontId="2" fillId="0" borderId="0" xfId="0" applyFont="1" applyFill="1" applyBorder="1" applyProtection="1"/>
    <xf numFmtId="0" fontId="11" fillId="0" borderId="0" xfId="0" applyFont="1" applyProtection="1"/>
    <xf numFmtId="0" fontId="4" fillId="0" borderId="0" xfId="0" applyFont="1" applyAlignment="1" applyProtection="1">
      <alignment vertical="top" wrapText="1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4" fontId="2" fillId="0" borderId="0" xfId="0" applyNumberFormat="1" applyFont="1" applyBorder="1" applyProtection="1"/>
    <xf numFmtId="0" fontId="2" fillId="0" borderId="0" xfId="0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2" fillId="0" borderId="1" xfId="0" applyFont="1" applyFill="1" applyBorder="1" applyProtection="1">
      <protection locked="0"/>
    </xf>
    <xf numFmtId="0" fontId="2" fillId="0" borderId="2" xfId="0" applyFont="1" applyBorder="1" applyProtection="1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4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" fillId="0" borderId="2" xfId="0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0" xfId="0" applyFont="1" applyBorder="1" applyProtection="1"/>
    <xf numFmtId="0" fontId="4" fillId="0" borderId="1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0" fontId="4" fillId="0" borderId="1" xfId="0" applyFont="1" applyBorder="1" applyProtection="1"/>
    <xf numFmtId="0" fontId="2" fillId="0" borderId="1" xfId="0" applyFont="1" applyBorder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0" applyBorder="1" applyProtection="1">
      <protection locked="0"/>
    </xf>
    <xf numFmtId="0" fontId="0" fillId="3" borderId="0" xfId="0" applyFill="1" applyAlignment="1">
      <alignment horizontal="justify" vertical="center" wrapText="1"/>
    </xf>
    <xf numFmtId="0" fontId="3" fillId="3" borderId="0" xfId="0" applyFont="1" applyFill="1" applyBorder="1" applyAlignment="1" applyProtection="1">
      <alignment horizontal="justify" vertical="center" wrapText="1"/>
    </xf>
    <xf numFmtId="0" fontId="0" fillId="3" borderId="0" xfId="0" applyFill="1" applyBorder="1" applyAlignment="1" applyProtection="1">
      <alignment horizontal="justify" vertical="center" wrapText="1"/>
    </xf>
    <xf numFmtId="0" fontId="0" fillId="3" borderId="0" xfId="0" applyFill="1" applyBorder="1" applyAlignment="1">
      <alignment horizontal="justify" vertical="center" wrapText="1"/>
    </xf>
    <xf numFmtId="0" fontId="9" fillId="3" borderId="0" xfId="0" applyFont="1" applyFill="1" applyBorder="1" applyAlignment="1">
      <alignment horizontal="justify" vertical="center" wrapText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10" fillId="0" borderId="0" xfId="0" applyFont="1" applyBorder="1" applyProtection="1"/>
    <xf numFmtId="0" fontId="4" fillId="0" borderId="3" xfId="0" applyFont="1" applyBorder="1" applyProtection="1"/>
    <xf numFmtId="4" fontId="0" fillId="0" borderId="0" xfId="0" applyNumberFormat="1" applyBorder="1" applyAlignment="1" applyProtection="1">
      <alignment horizontal="center" vertical="center"/>
    </xf>
    <xf numFmtId="4" fontId="0" fillId="0" borderId="0" xfId="0" applyNumberForma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0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4" fontId="4" fillId="0" borderId="0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4" fontId="4" fillId="4" borderId="5" xfId="0" applyNumberFormat="1" applyFont="1" applyFill="1" applyBorder="1" applyAlignment="1" applyProtection="1">
      <alignment horizontal="center" vertical="center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" fontId="0" fillId="0" borderId="9" xfId="0" applyNumberFormat="1" applyBorder="1" applyAlignment="1" applyProtection="1">
      <alignment horizontal="center" vertical="center"/>
      <protection locked="0"/>
    </xf>
    <xf numFmtId="4" fontId="0" fillId="0" borderId="10" xfId="0" applyNumberForma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4" fillId="0" borderId="0" xfId="0" applyFont="1" applyProtection="1"/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15" fillId="0" borderId="0" xfId="0" applyFont="1" applyFill="1" applyBorder="1" applyProtection="1"/>
    <xf numFmtId="0" fontId="15" fillId="0" borderId="0" xfId="0" applyFont="1" applyProtection="1"/>
    <xf numFmtId="0" fontId="15" fillId="0" borderId="0" xfId="0" applyFont="1" applyFill="1" applyBorder="1" applyProtection="1">
      <protection locked="0"/>
    </xf>
    <xf numFmtId="0" fontId="16" fillId="0" borderId="0" xfId="0" applyFont="1" applyProtection="1"/>
    <xf numFmtId="0" fontId="16" fillId="0" borderId="0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Fill="1" applyBorder="1" applyProtection="1"/>
    <xf numFmtId="49" fontId="0" fillId="0" borderId="0" xfId="0" applyNumberFormat="1" applyFill="1" applyBorder="1" applyProtection="1">
      <protection locked="0"/>
    </xf>
    <xf numFmtId="4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indent="2"/>
    </xf>
    <xf numFmtId="0" fontId="14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8" fillId="0" borderId="1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" fontId="0" fillId="0" borderId="2" xfId="0" applyNumberFormat="1" applyFill="1" applyBorder="1" applyAlignment="1" applyProtection="1">
      <alignment horizontal="center" vertical="center"/>
      <protection locked="0"/>
    </xf>
    <xf numFmtId="4" fontId="4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4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14" fillId="0" borderId="0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0" fillId="0" borderId="0" xfId="0" applyFill="1" applyProtection="1"/>
    <xf numFmtId="4" fontId="0" fillId="0" borderId="11" xfId="0" applyNumberFormat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horizontal="center" vertical="center"/>
    </xf>
    <xf numFmtId="4" fontId="13" fillId="0" borderId="0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8" xfId="0" applyFont="1" applyBorder="1" applyProtection="1"/>
    <xf numFmtId="0" fontId="2" fillId="0" borderId="1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0" fillId="0" borderId="0" xfId="0" applyNumberFormat="1" applyAlignment="1" applyProtection="1">
      <alignment wrapText="1"/>
      <protection locked="0"/>
    </xf>
    <xf numFmtId="0" fontId="5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</xf>
    <xf numFmtId="0" fontId="4" fillId="0" borderId="0" xfId="0" quotePrefix="1" applyFont="1" applyAlignment="1" applyProtection="1">
      <alignment wrapText="1"/>
    </xf>
    <xf numFmtId="0" fontId="5" fillId="0" borderId="0" xfId="0" applyFont="1" applyAlignment="1" applyProtection="1">
      <alignment vertical="center" wrapText="1"/>
      <protection locked="0"/>
    </xf>
    <xf numFmtId="0" fontId="19" fillId="4" borderId="0" xfId="0" applyFont="1" applyFill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4" fillId="2" borderId="14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3" xfId="0" applyFont="1" applyBorder="1" applyProtection="1"/>
    <xf numFmtId="4" fontId="4" fillId="0" borderId="17" xfId="0" applyNumberFormat="1" applyFont="1" applyBorder="1" applyAlignment="1" applyProtection="1">
      <alignment horizontal="center" vertical="center"/>
      <protection locked="0"/>
    </xf>
    <xf numFmtId="4" fontId="0" fillId="0" borderId="18" xfId="0" applyNumberFormat="1" applyBorder="1" applyAlignment="1" applyProtection="1">
      <alignment horizontal="center" vertical="center"/>
      <protection locked="0"/>
    </xf>
    <xf numFmtId="4" fontId="8" fillId="2" borderId="17" xfId="0" applyNumberFormat="1" applyFont="1" applyFill="1" applyBorder="1" applyAlignment="1" applyProtection="1">
      <alignment horizontal="center" vertical="center"/>
      <protection locked="0"/>
    </xf>
    <xf numFmtId="4" fontId="8" fillId="2" borderId="17" xfId="0" applyNumberFormat="1" applyFont="1" applyFill="1" applyBorder="1" applyAlignment="1" applyProtection="1">
      <alignment horizontal="center" vertical="center"/>
    </xf>
    <xf numFmtId="4" fontId="0" fillId="0" borderId="1" xfId="0" applyNumberFormat="1" applyFill="1" applyBorder="1" applyAlignment="1" applyProtection="1">
      <alignment horizontal="center" vertical="center"/>
    </xf>
    <xf numFmtId="4" fontId="4" fillId="4" borderId="17" xfId="0" applyNumberFormat="1" applyFont="1" applyFill="1" applyBorder="1" applyAlignment="1" applyProtection="1">
      <alignment horizontal="center" vertical="center"/>
    </xf>
    <xf numFmtId="4" fontId="8" fillId="4" borderId="17" xfId="0" applyNumberFormat="1" applyFont="1" applyFill="1" applyBorder="1" applyAlignment="1" applyProtection="1">
      <alignment horizontal="center" vertical="center"/>
    </xf>
    <xf numFmtId="4" fontId="4" fillId="6" borderId="17" xfId="0" applyNumberFormat="1" applyFont="1" applyFill="1" applyBorder="1" applyAlignment="1" applyProtection="1">
      <alignment horizontal="center" vertical="center"/>
      <protection locked="0"/>
    </xf>
    <xf numFmtId="0" fontId="25" fillId="5" borderId="0" xfId="0" applyFont="1" applyFill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center" vertical="center" textRotation="90"/>
    </xf>
    <xf numFmtId="0" fontId="22" fillId="0" borderId="0" xfId="0" applyFont="1" applyFill="1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</xf>
    <xf numFmtId="4" fontId="4" fillId="0" borderId="5" xfId="0" applyNumberFormat="1" applyFont="1" applyBorder="1" applyAlignment="1" applyProtection="1">
      <alignment horizontal="center" vertical="center"/>
    </xf>
    <xf numFmtId="4" fontId="4" fillId="6" borderId="5" xfId="0" applyNumberFormat="1" applyFont="1" applyFill="1" applyBorder="1" applyAlignment="1" applyProtection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</xf>
    <xf numFmtId="10" fontId="22" fillId="0" borderId="15" xfId="0" applyNumberFormat="1" applyFont="1" applyBorder="1" applyAlignment="1" applyProtection="1">
      <alignment horizontal="center" vertical="center"/>
    </xf>
    <xf numFmtId="4" fontId="2" fillId="0" borderId="2" xfId="0" applyNumberFormat="1" applyFont="1" applyBorder="1" applyAlignment="1" applyProtection="1">
      <alignment horizontal="center" vertical="center"/>
    </xf>
    <xf numFmtId="0" fontId="21" fillId="4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 wrapText="1"/>
    </xf>
    <xf numFmtId="4" fontId="18" fillId="0" borderId="0" xfId="0" applyNumberFormat="1" applyFont="1" applyBorder="1" applyAlignment="1" applyProtection="1">
      <alignment horizontal="center" vertical="center" wrapText="1"/>
    </xf>
    <xf numFmtId="4" fontId="18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4">
    <dxf>
      <fill>
        <patternFill>
          <bgColor theme="9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7CE"/>
      <color rgb="FFFBCDE9"/>
      <color rgb="FFFFC1F2"/>
      <color rgb="FFFAB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115</xdr:row>
      <xdr:rowOff>0</xdr:rowOff>
    </xdr:from>
    <xdr:to>
      <xdr:col>2</xdr:col>
      <xdr:colOff>171450</xdr:colOff>
      <xdr:row>115</xdr:row>
      <xdr:rowOff>161925</xdr:rowOff>
    </xdr:to>
    <xdr:sp macro="" textlink="">
      <xdr:nvSpPr>
        <xdr:cNvPr id="10372" name="AutoShape 2" descr="image001"/>
        <xdr:cNvSpPr>
          <a:spLocks noChangeAspect="1" noChangeArrowheads="1"/>
        </xdr:cNvSpPr>
      </xdr:nvSpPr>
      <xdr:spPr bwMode="auto">
        <a:xfrm>
          <a:off x="4057650" y="257651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171450</xdr:colOff>
      <xdr:row>115</xdr:row>
      <xdr:rowOff>161925</xdr:rowOff>
    </xdr:to>
    <xdr:sp macro="" textlink="">
      <xdr:nvSpPr>
        <xdr:cNvPr id="10373" name="AutoShape 3" descr="image001"/>
        <xdr:cNvSpPr>
          <a:spLocks noChangeAspect="1" noChangeArrowheads="1"/>
        </xdr:cNvSpPr>
      </xdr:nvSpPr>
      <xdr:spPr bwMode="auto">
        <a:xfrm>
          <a:off x="4057650" y="257651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118</xdr:row>
          <xdr:rowOff>142875</xdr:rowOff>
        </xdr:from>
        <xdr:to>
          <xdr:col>1</xdr:col>
          <xdr:colOff>266700</xdr:colOff>
          <xdr:row>120</xdr:row>
          <xdr:rowOff>28575</xdr:rowOff>
        </xdr:to>
        <xdr:sp macro="" textlink="">
          <xdr:nvSpPr>
            <xdr:cNvPr id="10246" name="Option Button 6" descr="Renuncio a la part proporcional o total de la subvenció en relació a la desviació incorreguda.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120</xdr:row>
          <xdr:rowOff>142875</xdr:rowOff>
        </xdr:from>
        <xdr:to>
          <xdr:col>1</xdr:col>
          <xdr:colOff>266700</xdr:colOff>
          <xdr:row>122</xdr:row>
          <xdr:rowOff>28575</xdr:rowOff>
        </xdr:to>
        <xdr:sp macro="" textlink="">
          <xdr:nvSpPr>
            <xdr:cNvPr id="10247" name="Option Button 7" descr="No renuncio a la part proporcional o total de la subvenció en relació a la desviació incorreguda.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0</xdr:colOff>
      <xdr:row>115</xdr:row>
      <xdr:rowOff>0</xdr:rowOff>
    </xdr:from>
    <xdr:ext cx="171450" cy="161925"/>
    <xdr:sp macro="" textlink="">
      <xdr:nvSpPr>
        <xdr:cNvPr id="6" name="AutoShape 2" descr="image001"/>
        <xdr:cNvSpPr>
          <a:spLocks noChangeAspect="1" noChangeArrowheads="1"/>
        </xdr:cNvSpPr>
      </xdr:nvSpPr>
      <xdr:spPr bwMode="auto">
        <a:xfrm>
          <a:off x="4870450" y="20612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171450" cy="161925"/>
    <xdr:sp macro="" textlink="">
      <xdr:nvSpPr>
        <xdr:cNvPr id="7" name="AutoShape 3" descr="image001"/>
        <xdr:cNvSpPr>
          <a:spLocks noChangeAspect="1" noChangeArrowheads="1"/>
        </xdr:cNvSpPr>
      </xdr:nvSpPr>
      <xdr:spPr bwMode="auto">
        <a:xfrm>
          <a:off x="4870450" y="20612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tabColor rgb="FFFF0000"/>
  </sheetPr>
  <dimension ref="A2:Q43"/>
  <sheetViews>
    <sheetView zoomScaleNormal="100" zoomScaleSheetLayoutView="100" workbookViewId="0">
      <selection activeCell="B27" sqref="B27"/>
    </sheetView>
  </sheetViews>
  <sheetFormatPr defaultColWidth="9.42578125" defaultRowHeight="12.75" x14ac:dyDescent="0.2"/>
  <cols>
    <col min="1" max="1" width="2.42578125" style="16" customWidth="1"/>
    <col min="2" max="2" width="146.5703125" style="39" customWidth="1"/>
    <col min="3" max="13" width="9.42578125" style="17"/>
    <col min="14" max="16384" width="9.42578125" style="16"/>
  </cols>
  <sheetData>
    <row r="2" spans="2:13" s="18" customFormat="1" ht="27" customHeight="1" x14ac:dyDescent="0.2">
      <c r="B2" s="194" t="s">
        <v>60</v>
      </c>
      <c r="C2" s="17"/>
      <c r="D2" s="17"/>
      <c r="E2" s="17"/>
      <c r="F2" s="19"/>
      <c r="G2" s="19"/>
      <c r="H2" s="19"/>
      <c r="I2" s="19"/>
      <c r="J2" s="19"/>
      <c r="K2" s="19"/>
      <c r="L2" s="19"/>
      <c r="M2" s="19"/>
    </row>
    <row r="3" spans="2:13" s="18" customFormat="1" ht="9.75" customHeight="1" x14ac:dyDescent="0.2">
      <c r="B3" s="195"/>
      <c r="C3" s="17"/>
      <c r="D3" s="17"/>
      <c r="E3" s="17"/>
      <c r="F3" s="19"/>
      <c r="G3" s="19"/>
      <c r="H3" s="19"/>
      <c r="I3" s="19"/>
      <c r="J3" s="19"/>
      <c r="K3" s="19"/>
      <c r="L3" s="19"/>
      <c r="M3" s="19"/>
    </row>
    <row r="4" spans="2:13" s="18" customFormat="1" ht="23.1" customHeight="1" x14ac:dyDescent="0.2">
      <c r="B4" s="196" t="s">
        <v>55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s="18" customFormat="1" ht="23.1" customHeight="1" x14ac:dyDescent="0.2">
      <c r="B5" s="197" t="s">
        <v>61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2:13" s="18" customFormat="1" ht="23.1" customHeight="1" x14ac:dyDescent="0.2">
      <c r="B6" s="197" t="s">
        <v>62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2:13" s="18" customFormat="1" ht="37.35" customHeight="1" x14ac:dyDescent="0.2">
      <c r="B7" s="198" t="s">
        <v>63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2:13" s="18" customFormat="1" ht="23.1" customHeight="1" x14ac:dyDescent="0.2">
      <c r="B8" s="197" t="s">
        <v>64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3" s="18" customFormat="1" x14ac:dyDescent="0.2">
      <c r="B9" s="197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2:13" s="18" customFormat="1" ht="22.35" customHeight="1" x14ac:dyDescent="0.2">
      <c r="B10" s="199" t="s">
        <v>65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2:13" s="18" customFormat="1" ht="8.25" customHeight="1" x14ac:dyDescent="0.2">
      <c r="B11" s="195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 s="18" customFormat="1" ht="38.25" customHeight="1" x14ac:dyDescent="0.2">
      <c r="B12" s="197" t="s">
        <v>66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2:13" s="18" customFormat="1" ht="80.25" customHeight="1" x14ac:dyDescent="0.2">
      <c r="B13" s="197" t="s">
        <v>67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2:13" s="18" customFormat="1" ht="28.5" customHeight="1" x14ac:dyDescent="0.2">
      <c r="B14" s="200" t="s">
        <v>68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2:13" s="23" customFormat="1" ht="11.25" customHeight="1" x14ac:dyDescent="0.2">
      <c r="B15" s="198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2:13" s="23" customFormat="1" ht="18.75" customHeight="1" x14ac:dyDescent="0.2">
      <c r="B16" s="197" t="s">
        <v>69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s="23" customFormat="1" ht="27" customHeight="1" x14ac:dyDescent="0.2">
      <c r="B17" s="197" t="s">
        <v>56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s="18" customFormat="1" ht="25.5" x14ac:dyDescent="0.2">
      <c r="A18" s="19"/>
      <c r="B18" s="197" t="s">
        <v>70</v>
      </c>
      <c r="C18" s="19"/>
      <c r="D18" s="21"/>
      <c r="E18" s="21"/>
      <c r="F18" s="21"/>
      <c r="G18" s="21"/>
      <c r="H18" s="21"/>
      <c r="I18" s="21"/>
      <c r="J18" s="19"/>
      <c r="K18" s="19"/>
      <c r="L18" s="19"/>
      <c r="M18" s="19"/>
    </row>
    <row r="19" spans="1:13" s="18" customFormat="1" ht="13.5" customHeight="1" x14ac:dyDescent="0.2">
      <c r="B19" s="19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s="94" customFormat="1" ht="30" customHeight="1" x14ac:dyDescent="0.2">
      <c r="B20" s="199" t="s">
        <v>44</v>
      </c>
      <c r="C20" s="20"/>
      <c r="D20" s="21"/>
      <c r="E20" s="21"/>
      <c r="F20" s="21"/>
      <c r="G20" s="21"/>
      <c r="H20" s="21"/>
      <c r="I20" s="21"/>
      <c r="J20" s="20"/>
      <c r="K20" s="20"/>
      <c r="L20" s="20"/>
      <c r="M20" s="20"/>
    </row>
    <row r="21" spans="1:13" s="25" customFormat="1" ht="35.25" customHeight="1" x14ac:dyDescent="0.2">
      <c r="A21" s="18"/>
      <c r="B21" s="198" t="s">
        <v>71</v>
      </c>
      <c r="C21" s="19"/>
      <c r="D21" s="21"/>
      <c r="E21" s="21"/>
      <c r="F21" s="21"/>
    </row>
    <row r="22" spans="1:13" s="18" customFormat="1" ht="9.75" customHeight="1" x14ac:dyDescent="0.2">
      <c r="B22" s="19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s="25" customFormat="1" ht="30" customHeight="1" x14ac:dyDescent="0.2">
      <c r="B23" s="199" t="s">
        <v>45</v>
      </c>
      <c r="C23" s="21"/>
      <c r="D23" s="21"/>
      <c r="E23" s="21"/>
      <c r="F23" s="21"/>
      <c r="G23" s="21"/>
      <c r="H23" s="21"/>
      <c r="I23" s="21"/>
    </row>
    <row r="24" spans="1:13" s="25" customFormat="1" ht="81.75" customHeight="1" x14ac:dyDescent="0.2">
      <c r="B24" s="198" t="s">
        <v>72</v>
      </c>
      <c r="C24" s="21"/>
      <c r="D24" s="21"/>
      <c r="E24" s="21"/>
      <c r="F24" s="21"/>
      <c r="G24" s="21"/>
      <c r="H24" s="21"/>
      <c r="I24" s="21"/>
    </row>
    <row r="25" spans="1:13" s="25" customFormat="1" x14ac:dyDescent="0.2">
      <c r="B25" s="198"/>
      <c r="C25" s="21"/>
      <c r="D25" s="21"/>
      <c r="E25" s="21"/>
      <c r="F25" s="21"/>
      <c r="G25" s="21"/>
      <c r="H25" s="21"/>
      <c r="I25" s="21"/>
    </row>
    <row r="26" spans="1:13" s="25" customFormat="1" x14ac:dyDescent="0.2">
      <c r="B26" s="21"/>
      <c r="C26" s="21"/>
      <c r="D26" s="21"/>
      <c r="E26" s="21"/>
      <c r="F26" s="21"/>
      <c r="G26" s="21"/>
      <c r="H26" s="21"/>
      <c r="I26" s="21"/>
    </row>
    <row r="27" spans="1:13" s="25" customFormat="1" x14ac:dyDescent="0.2">
      <c r="B27" s="21"/>
      <c r="C27" s="21"/>
      <c r="D27" s="21"/>
      <c r="E27" s="21"/>
      <c r="F27" s="21"/>
      <c r="G27" s="21"/>
      <c r="H27" s="21"/>
      <c r="I27" s="21"/>
    </row>
    <row r="28" spans="1:13" s="25" customFormat="1" x14ac:dyDescent="0.2">
      <c r="B28" s="40"/>
    </row>
    <row r="29" spans="1:13" s="25" customFormat="1" x14ac:dyDescent="0.2">
      <c r="B29" s="41"/>
    </row>
    <row r="30" spans="1:13" s="25" customFormat="1" x14ac:dyDescent="0.2">
      <c r="B30" s="41"/>
      <c r="G30" s="24"/>
      <c r="H30" s="24"/>
      <c r="I30" s="24"/>
      <c r="J30" s="24"/>
      <c r="K30" s="24"/>
      <c r="L30" s="24"/>
      <c r="M30" s="24"/>
    </row>
    <row r="31" spans="1:13" s="25" customFormat="1" x14ac:dyDescent="0.2">
      <c r="B31" s="41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s="25" customFormat="1" x14ac:dyDescent="0.2">
      <c r="B32" s="41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7" s="25" customFormat="1" x14ac:dyDescent="0.2">
      <c r="B33" s="41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7" x14ac:dyDescent="0.2">
      <c r="A34" s="25"/>
      <c r="B34" s="41"/>
      <c r="C34" s="24"/>
      <c r="D34" s="24"/>
      <c r="E34" s="24"/>
      <c r="F34" s="24"/>
      <c r="G34" s="16"/>
      <c r="H34" s="16"/>
      <c r="I34" s="16"/>
      <c r="J34" s="16"/>
      <c r="K34" s="16"/>
      <c r="L34" s="16"/>
      <c r="M34" s="16"/>
    </row>
    <row r="35" spans="1:17" s="27" customFormat="1" ht="15" x14ac:dyDescent="0.2">
      <c r="A35" s="16"/>
      <c r="B35" s="42"/>
      <c r="C35" s="16"/>
      <c r="D35" s="16"/>
      <c r="E35" s="16"/>
      <c r="F35" s="1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s="27" customFormat="1" ht="15" x14ac:dyDescent="0.2">
      <c r="B36" s="42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s="27" customFormat="1" ht="15" x14ac:dyDescent="0.2">
      <c r="B37" s="42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5" x14ac:dyDescent="0.2">
      <c r="A38" s="27"/>
      <c r="B38" s="42"/>
      <c r="C38" s="26"/>
      <c r="D38" s="26"/>
      <c r="E38" s="26"/>
      <c r="F38" s="26"/>
    </row>
    <row r="39" spans="1:17" ht="13.5" x14ac:dyDescent="0.2">
      <c r="B39" s="43"/>
    </row>
    <row r="40" spans="1:17" x14ac:dyDescent="0.2">
      <c r="B40" s="42"/>
    </row>
    <row r="41" spans="1:17" x14ac:dyDescent="0.2">
      <c r="B41" s="42"/>
    </row>
    <row r="42" spans="1:17" x14ac:dyDescent="0.2">
      <c r="B42" s="42"/>
    </row>
    <row r="43" spans="1:17" x14ac:dyDescent="0.2">
      <c r="B43" s="42"/>
    </row>
  </sheetData>
  <sheetProtection password="D20B" sheet="1" objects="1" scenarios="1"/>
  <phoneticPr fontId="3" type="noConversion"/>
  <printOptions horizontalCentered="1"/>
  <pageMargins left="1.0236220472440944" right="0.82677165354330717" top="1.3385826771653544" bottom="0.74803149606299213" header="0.51181102362204722" footer="0.31496062992125984"/>
  <pageSetup paperSize="9" scale="68" fitToWidth="80" fitToHeight="2" orientation="portrait" r:id="rId1"/>
  <headerFooter differentFirst="1" alignWithMargins="0"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W143"/>
  <sheetViews>
    <sheetView tabSelected="1" zoomScaleNormal="100" workbookViewId="0">
      <selection activeCell="B3" sqref="B3"/>
    </sheetView>
  </sheetViews>
  <sheetFormatPr defaultColWidth="9.42578125" defaultRowHeight="12.75" x14ac:dyDescent="0.2"/>
  <cols>
    <col min="1" max="1" width="2.42578125" style="2" customWidth="1"/>
    <col min="2" max="2" width="84.42578125" style="45" customWidth="1"/>
    <col min="3" max="3" width="29.5703125" style="91" customWidth="1"/>
    <col min="4" max="4" width="2.42578125" style="91" customWidth="1"/>
    <col min="5" max="5" width="27.85546875" style="91" customWidth="1"/>
    <col min="6" max="6" width="2.42578125" style="91" customWidth="1"/>
    <col min="7" max="7" width="30.42578125" style="91" customWidth="1"/>
    <col min="8" max="8" width="9.42578125" style="138" customWidth="1"/>
    <col min="9" max="17" width="9.42578125" style="46"/>
    <col min="18" max="16384" width="9.42578125" style="45"/>
  </cols>
  <sheetData>
    <row r="1" spans="1:23" s="2" customFormat="1" ht="15.75" customHeight="1" x14ac:dyDescent="0.2">
      <c r="B1" s="163"/>
      <c r="C1" s="163"/>
      <c r="D1" s="163"/>
      <c r="E1" s="163"/>
      <c r="F1" s="163"/>
      <c r="G1" s="147"/>
      <c r="H1" s="138"/>
      <c r="I1" s="164"/>
      <c r="J1" s="164"/>
      <c r="K1" s="164"/>
      <c r="L1" s="164"/>
      <c r="M1" s="164"/>
      <c r="N1" s="138"/>
      <c r="O1" s="138"/>
      <c r="P1" s="138"/>
      <c r="Q1" s="138"/>
    </row>
    <row r="2" spans="1:23" s="120" customFormat="1" ht="58.35" customHeight="1" x14ac:dyDescent="0.2">
      <c r="A2" s="148"/>
      <c r="B2" s="166" t="s">
        <v>54</v>
      </c>
      <c r="C2" s="166"/>
      <c r="D2" s="166"/>
      <c r="E2" s="166"/>
      <c r="F2" s="166"/>
      <c r="G2" s="166"/>
      <c r="H2" s="139"/>
      <c r="I2" s="117"/>
      <c r="J2" s="118"/>
      <c r="K2" s="118"/>
      <c r="L2" s="118"/>
      <c r="M2" s="118"/>
      <c r="N2" s="118"/>
      <c r="O2" s="118"/>
      <c r="P2" s="118"/>
      <c r="Q2" s="118"/>
      <c r="R2" s="119"/>
      <c r="S2" s="119"/>
    </row>
    <row r="3" spans="1:23" s="120" customFormat="1" ht="64.349999999999994" customHeight="1" x14ac:dyDescent="0.2">
      <c r="A3" s="148"/>
      <c r="B3" s="185" t="s">
        <v>50</v>
      </c>
      <c r="C3" s="185"/>
      <c r="D3" s="185"/>
      <c r="E3" s="185"/>
      <c r="F3" s="185"/>
      <c r="G3" s="185"/>
      <c r="H3" s="139"/>
      <c r="I3" s="117"/>
      <c r="J3" s="118"/>
      <c r="K3" s="118"/>
      <c r="L3" s="118"/>
      <c r="M3" s="118"/>
      <c r="N3" s="118"/>
      <c r="O3" s="118"/>
      <c r="P3" s="118"/>
      <c r="Q3" s="118"/>
      <c r="R3" s="119"/>
      <c r="S3" s="119"/>
    </row>
    <row r="4" spans="1:23" s="50" customFormat="1" ht="12.75" customHeight="1" x14ac:dyDescent="0.2">
      <c r="A4" s="6"/>
      <c r="B4" s="7"/>
      <c r="C4" s="62"/>
      <c r="D4" s="62"/>
      <c r="E4" s="62"/>
      <c r="F4" s="62"/>
      <c r="G4" s="62"/>
      <c r="H4" s="138"/>
      <c r="I4" s="49"/>
      <c r="J4" s="97"/>
      <c r="K4" s="106" t="s">
        <v>47</v>
      </c>
      <c r="L4" s="95"/>
      <c r="M4" s="95"/>
      <c r="N4" s="95"/>
      <c r="O4" s="95"/>
      <c r="P4" s="95"/>
      <c r="Q4" s="95"/>
      <c r="R4" s="96"/>
      <c r="S4" s="96"/>
      <c r="T4" s="6"/>
      <c r="U4" s="6"/>
      <c r="V4" s="6"/>
      <c r="W4" s="6"/>
    </row>
    <row r="5" spans="1:23" ht="20.100000000000001" customHeight="1" x14ac:dyDescent="0.2">
      <c r="B5" s="167" t="s">
        <v>53</v>
      </c>
      <c r="C5" s="168"/>
      <c r="D5" s="168"/>
      <c r="E5" s="168"/>
      <c r="F5" s="168"/>
      <c r="G5" s="169"/>
      <c r="J5" s="99"/>
      <c r="K5" s="106" t="s">
        <v>48</v>
      </c>
      <c r="L5" s="101"/>
      <c r="M5" s="101"/>
      <c r="N5" s="101"/>
      <c r="O5" s="101"/>
      <c r="P5" s="101"/>
      <c r="Q5" s="101"/>
      <c r="R5" s="98"/>
      <c r="S5" s="98"/>
      <c r="T5" s="2"/>
      <c r="U5" s="2"/>
      <c r="V5" s="2"/>
      <c r="W5" s="2"/>
    </row>
    <row r="6" spans="1:23" ht="20.100000000000001" customHeight="1" x14ac:dyDescent="0.2">
      <c r="B6" s="167" t="s">
        <v>21</v>
      </c>
      <c r="C6" s="168"/>
      <c r="D6" s="168"/>
      <c r="E6" s="168"/>
      <c r="F6" s="168"/>
      <c r="G6" s="169"/>
      <c r="J6" s="99"/>
      <c r="K6" s="106" t="s">
        <v>50</v>
      </c>
      <c r="L6" s="101"/>
      <c r="M6" s="101"/>
      <c r="N6" s="101"/>
      <c r="O6" s="101"/>
      <c r="P6" s="101"/>
      <c r="Q6" s="101"/>
      <c r="R6" s="98"/>
      <c r="S6" s="98"/>
      <c r="T6" s="2"/>
      <c r="U6" s="2"/>
      <c r="V6" s="2"/>
      <c r="W6" s="2"/>
    </row>
    <row r="7" spans="1:23" x14ac:dyDescent="0.2">
      <c r="B7" s="58"/>
      <c r="C7" s="63"/>
      <c r="D7" s="63"/>
      <c r="E7" s="63"/>
      <c r="F7" s="64"/>
      <c r="G7" s="64"/>
      <c r="J7" s="99"/>
      <c r="K7" s="92" t="s">
        <v>49</v>
      </c>
      <c r="L7" s="101"/>
      <c r="M7" s="101"/>
      <c r="N7" s="101"/>
      <c r="O7" s="101"/>
      <c r="P7" s="101"/>
      <c r="Q7" s="101"/>
      <c r="R7" s="98"/>
      <c r="S7" s="98"/>
      <c r="T7" s="2"/>
      <c r="U7" s="2"/>
      <c r="V7" s="2"/>
      <c r="W7" s="2"/>
    </row>
    <row r="8" spans="1:23" s="124" customFormat="1" ht="22.5" x14ac:dyDescent="0.2">
      <c r="A8" s="144"/>
      <c r="B8" s="9"/>
      <c r="C8" s="202" t="s">
        <v>17</v>
      </c>
      <c r="D8" s="202"/>
      <c r="E8" s="202" t="s">
        <v>52</v>
      </c>
      <c r="F8" s="65"/>
      <c r="G8" s="203" t="s">
        <v>18</v>
      </c>
      <c r="H8" s="140"/>
      <c r="I8" s="121"/>
      <c r="J8" s="122"/>
      <c r="K8" s="173"/>
      <c r="L8" s="122"/>
      <c r="M8" s="122"/>
      <c r="N8" s="122"/>
      <c r="O8" s="122"/>
      <c r="P8" s="122"/>
      <c r="Q8" s="122"/>
      <c r="R8" s="123"/>
      <c r="S8" s="123"/>
    </row>
    <row r="9" spans="1:23" ht="6" customHeight="1" x14ac:dyDescent="0.2">
      <c r="B9" s="2"/>
      <c r="C9" s="64"/>
      <c r="D9" s="64"/>
      <c r="E9" s="64"/>
      <c r="F9" s="60"/>
      <c r="G9" s="66"/>
      <c r="J9" s="99"/>
      <c r="K9" s="99"/>
      <c r="L9" s="99"/>
      <c r="M9" s="99"/>
      <c r="N9" s="99"/>
      <c r="O9" s="99"/>
      <c r="P9" s="99"/>
      <c r="Q9" s="99"/>
      <c r="R9" s="100"/>
      <c r="S9" s="100"/>
    </row>
    <row r="10" spans="1:23" s="124" customFormat="1" ht="33.6" customHeight="1" x14ac:dyDescent="0.2">
      <c r="A10" s="144"/>
      <c r="B10" s="104" t="s">
        <v>20</v>
      </c>
      <c r="C10" s="103" t="s">
        <v>19</v>
      </c>
      <c r="D10" s="103"/>
      <c r="E10" s="103" t="s">
        <v>51</v>
      </c>
      <c r="F10" s="103"/>
      <c r="G10" s="103" t="s">
        <v>23</v>
      </c>
      <c r="H10" s="141"/>
      <c r="I10" s="121"/>
      <c r="J10" s="122"/>
      <c r="K10" s="122"/>
      <c r="L10" s="122"/>
      <c r="M10" s="122"/>
      <c r="N10" s="122"/>
      <c r="O10" s="122"/>
      <c r="P10" s="122"/>
      <c r="Q10" s="122"/>
      <c r="R10" s="123"/>
      <c r="S10" s="123"/>
    </row>
    <row r="11" spans="1:23" x14ac:dyDescent="0.2">
      <c r="B11" s="108" t="s">
        <v>57</v>
      </c>
      <c r="C11" s="136"/>
      <c r="D11" s="136"/>
      <c r="E11" s="136"/>
      <c r="F11" s="65"/>
      <c r="G11" s="137"/>
      <c r="H11" s="5"/>
      <c r="J11" s="99"/>
      <c r="K11" s="99"/>
      <c r="L11" s="99"/>
      <c r="M11" s="99"/>
      <c r="N11" s="99"/>
      <c r="O11" s="99"/>
      <c r="P11" s="99"/>
      <c r="Q11" s="99"/>
      <c r="R11" s="100"/>
      <c r="S11" s="100"/>
    </row>
    <row r="12" spans="1:23" x14ac:dyDescent="0.2">
      <c r="B12" s="14"/>
      <c r="C12" s="67"/>
      <c r="D12" s="67"/>
      <c r="E12" s="67"/>
      <c r="F12" s="60"/>
      <c r="G12" s="67"/>
      <c r="H12" s="142"/>
      <c r="I12" s="127"/>
      <c r="J12" s="99"/>
      <c r="K12" s="99"/>
      <c r="L12" s="99"/>
      <c r="M12" s="99"/>
      <c r="N12" s="99"/>
      <c r="O12" s="99"/>
      <c r="P12" s="99"/>
      <c r="Q12" s="99"/>
      <c r="R12" s="100"/>
      <c r="S12" s="100"/>
    </row>
    <row r="13" spans="1:23" x14ac:dyDescent="0.2">
      <c r="B13" s="14"/>
      <c r="C13" s="67"/>
      <c r="D13" s="67"/>
      <c r="E13" s="67"/>
      <c r="F13" s="60"/>
      <c r="G13" s="67"/>
      <c r="H13" s="142"/>
      <c r="I13" s="127"/>
      <c r="J13" s="99"/>
      <c r="K13" s="99"/>
      <c r="L13" s="99"/>
      <c r="M13" s="99"/>
      <c r="N13" s="99"/>
      <c r="O13" s="99"/>
      <c r="P13" s="99"/>
      <c r="Q13" s="99"/>
      <c r="R13" s="100"/>
      <c r="S13" s="100"/>
    </row>
    <row r="14" spans="1:23" x14ac:dyDescent="0.2">
      <c r="B14" s="14"/>
      <c r="C14" s="67"/>
      <c r="D14" s="67"/>
      <c r="E14" s="67"/>
      <c r="F14" s="60"/>
      <c r="G14" s="69"/>
      <c r="H14" s="142"/>
      <c r="I14" s="127"/>
      <c r="J14" s="99"/>
      <c r="K14" s="99"/>
      <c r="L14" s="99"/>
      <c r="M14" s="99"/>
      <c r="N14" s="99"/>
      <c r="O14" s="99"/>
      <c r="P14" s="99"/>
      <c r="Q14" s="99"/>
      <c r="R14" s="100"/>
      <c r="S14" s="100"/>
    </row>
    <row r="15" spans="1:23" x14ac:dyDescent="0.2">
      <c r="B15" s="14"/>
      <c r="C15" s="67"/>
      <c r="D15" s="67"/>
      <c r="E15" s="67"/>
      <c r="F15" s="60"/>
      <c r="G15" s="69"/>
      <c r="H15" s="142"/>
      <c r="I15" s="127"/>
      <c r="J15" s="99"/>
      <c r="K15" s="99"/>
      <c r="L15" s="99"/>
      <c r="M15" s="99"/>
      <c r="N15" s="99"/>
      <c r="O15" s="99"/>
      <c r="P15" s="99"/>
      <c r="Q15" s="99"/>
      <c r="R15" s="100"/>
      <c r="S15" s="100"/>
    </row>
    <row r="16" spans="1:23" x14ac:dyDescent="0.2">
      <c r="B16" s="14"/>
      <c r="C16" s="67"/>
      <c r="D16" s="67"/>
      <c r="E16" s="67"/>
      <c r="F16" s="60"/>
      <c r="G16" s="69"/>
      <c r="H16" s="142"/>
      <c r="I16" s="127"/>
      <c r="J16" s="99"/>
      <c r="K16" s="99"/>
      <c r="L16" s="99"/>
      <c r="M16" s="99"/>
      <c r="N16" s="99"/>
      <c r="O16" s="99"/>
      <c r="P16" s="99"/>
      <c r="Q16" s="99"/>
      <c r="R16" s="100"/>
      <c r="S16" s="100"/>
    </row>
    <row r="17" spans="2:19" x14ac:dyDescent="0.2">
      <c r="B17" s="128"/>
      <c r="C17" s="67"/>
      <c r="D17" s="67"/>
      <c r="E17" s="67"/>
      <c r="F17" s="60"/>
      <c r="G17" s="69"/>
      <c r="H17" s="142"/>
      <c r="I17" s="127"/>
      <c r="J17" s="99"/>
      <c r="K17" s="100"/>
      <c r="L17" s="99"/>
      <c r="M17" s="99"/>
      <c r="N17" s="99"/>
      <c r="O17" s="99"/>
      <c r="P17" s="99"/>
      <c r="Q17" s="99"/>
      <c r="R17" s="100"/>
      <c r="S17" s="100"/>
    </row>
    <row r="18" spans="2:19" x14ac:dyDescent="0.2">
      <c r="B18" s="5"/>
      <c r="C18" s="188">
        <f>SUM(C12:C16)</f>
        <v>0</v>
      </c>
      <c r="D18" s="80"/>
      <c r="E18" s="188">
        <f>SUM(E12:E16)</f>
        <v>0</v>
      </c>
      <c r="F18" s="60"/>
      <c r="G18" s="188">
        <f>SUM(G12:G16)</f>
        <v>0</v>
      </c>
    </row>
    <row r="19" spans="2:19" x14ac:dyDescent="0.2">
      <c r="B19" s="5"/>
      <c r="C19" s="60"/>
      <c r="D19" s="60"/>
      <c r="E19" s="60"/>
      <c r="F19" s="60"/>
      <c r="G19" s="150"/>
    </row>
    <row r="20" spans="2:19" x14ac:dyDescent="0.2">
      <c r="B20" s="105" t="s">
        <v>22</v>
      </c>
      <c r="C20" s="151"/>
      <c r="D20" s="151"/>
      <c r="E20" s="151"/>
      <c r="F20" s="60"/>
      <c r="G20" s="151"/>
    </row>
    <row r="21" spans="2:19" x14ac:dyDescent="0.2">
      <c r="B21" s="32"/>
      <c r="C21" s="67"/>
      <c r="D21" s="67"/>
      <c r="E21" s="67"/>
      <c r="F21" s="60"/>
      <c r="G21" s="67"/>
    </row>
    <row r="22" spans="2:19" x14ac:dyDescent="0.2">
      <c r="B22" s="32"/>
      <c r="C22" s="67"/>
      <c r="D22" s="67"/>
      <c r="E22" s="67"/>
      <c r="F22" s="60"/>
      <c r="G22" s="67"/>
    </row>
    <row r="23" spans="2:19" x14ac:dyDescent="0.2">
      <c r="B23" s="14"/>
      <c r="C23" s="67"/>
      <c r="D23" s="67"/>
      <c r="E23" s="67"/>
      <c r="F23" s="60"/>
      <c r="G23" s="67"/>
    </row>
    <row r="24" spans="2:19" x14ac:dyDescent="0.2">
      <c r="B24" s="14"/>
      <c r="C24" s="67"/>
      <c r="D24" s="67"/>
      <c r="E24" s="67"/>
      <c r="F24" s="60"/>
      <c r="G24" s="69"/>
    </row>
    <row r="25" spans="2:19" x14ac:dyDescent="0.2">
      <c r="B25" s="14"/>
      <c r="C25" s="67"/>
      <c r="D25" s="67"/>
      <c r="E25" s="67"/>
      <c r="F25" s="60"/>
      <c r="G25" s="69"/>
    </row>
    <row r="26" spans="2:19" x14ac:dyDescent="0.2">
      <c r="B26" s="126"/>
      <c r="C26" s="68"/>
      <c r="D26" s="68"/>
      <c r="E26" s="68"/>
      <c r="F26" s="60"/>
      <c r="G26" s="69"/>
    </row>
    <row r="27" spans="2:19" x14ac:dyDescent="0.2">
      <c r="B27" s="5"/>
      <c r="C27" s="188">
        <f>SUM(C21:C25)</f>
        <v>0</v>
      </c>
      <c r="D27" s="80"/>
      <c r="E27" s="188">
        <f>SUM(E21:E25)</f>
        <v>0</v>
      </c>
      <c r="F27" s="60"/>
      <c r="G27" s="188">
        <f>SUM(G21:G25)</f>
        <v>0</v>
      </c>
    </row>
    <row r="28" spans="2:19" x14ac:dyDescent="0.2">
      <c r="B28" s="5"/>
      <c r="C28" s="63"/>
      <c r="D28" s="63"/>
      <c r="E28" s="63"/>
      <c r="F28" s="60"/>
      <c r="G28" s="63"/>
    </row>
    <row r="29" spans="2:19" x14ac:dyDescent="0.2">
      <c r="B29" s="107" t="s">
        <v>0</v>
      </c>
      <c r="C29" s="189">
        <f>C18+C27</f>
        <v>0</v>
      </c>
      <c r="D29" s="129"/>
      <c r="E29" s="189">
        <f>E18+E27</f>
        <v>0</v>
      </c>
      <c r="F29" s="60"/>
      <c r="G29" s="189">
        <f>G18+G27</f>
        <v>0</v>
      </c>
    </row>
    <row r="30" spans="2:19" x14ac:dyDescent="0.2">
      <c r="B30" s="11"/>
      <c r="C30" s="70"/>
      <c r="D30" s="70"/>
      <c r="E30" s="70"/>
      <c r="F30" s="60"/>
      <c r="G30" s="152"/>
    </row>
    <row r="31" spans="2:19" x14ac:dyDescent="0.2">
      <c r="B31" s="109" t="s">
        <v>26</v>
      </c>
      <c r="C31" s="151"/>
      <c r="D31" s="151"/>
      <c r="E31" s="151"/>
      <c r="F31" s="60"/>
      <c r="G31" s="151"/>
    </row>
    <row r="32" spans="2:19" x14ac:dyDescent="0.2">
      <c r="B32" s="33"/>
      <c r="C32" s="71"/>
      <c r="D32" s="71"/>
      <c r="E32" s="71"/>
      <c r="F32" s="60"/>
      <c r="G32" s="72"/>
    </row>
    <row r="33" spans="2:7" x14ac:dyDescent="0.2">
      <c r="B33" s="28"/>
      <c r="C33" s="73"/>
      <c r="D33" s="73"/>
      <c r="E33" s="73"/>
      <c r="F33" s="60"/>
      <c r="G33" s="73"/>
    </row>
    <row r="34" spans="2:7" x14ac:dyDescent="0.2">
      <c r="B34" s="28"/>
      <c r="C34" s="73"/>
      <c r="D34" s="73"/>
      <c r="E34" s="73"/>
      <c r="F34" s="60"/>
      <c r="G34" s="73"/>
    </row>
    <row r="35" spans="2:7" x14ac:dyDescent="0.2">
      <c r="B35" s="28"/>
      <c r="C35" s="73"/>
      <c r="D35" s="73"/>
      <c r="E35" s="73"/>
      <c r="F35" s="60"/>
      <c r="G35" s="73"/>
    </row>
    <row r="36" spans="2:7" x14ac:dyDescent="0.2">
      <c r="B36" s="28"/>
      <c r="C36" s="73"/>
      <c r="D36" s="73"/>
      <c r="E36" s="73"/>
      <c r="F36" s="60"/>
      <c r="G36" s="73"/>
    </row>
    <row r="37" spans="2:7" x14ac:dyDescent="0.2">
      <c r="B37" s="126"/>
      <c r="C37" s="67"/>
      <c r="D37" s="67"/>
      <c r="E37" s="67"/>
      <c r="F37" s="60"/>
      <c r="G37" s="69"/>
    </row>
    <row r="38" spans="2:7" x14ac:dyDescent="0.2">
      <c r="B38" s="107" t="s">
        <v>1</v>
      </c>
      <c r="C38" s="189">
        <f>SUM(C32:C36)</f>
        <v>0</v>
      </c>
      <c r="D38" s="129"/>
      <c r="E38" s="189">
        <f>SUM(E32:E36)</f>
        <v>0</v>
      </c>
      <c r="F38" s="60"/>
      <c r="G38" s="189">
        <f>SUM(G32:G36)</f>
        <v>0</v>
      </c>
    </row>
    <row r="39" spans="2:7" x14ac:dyDescent="0.2">
      <c r="B39" s="5"/>
      <c r="C39" s="60"/>
      <c r="D39" s="60"/>
      <c r="E39" s="60"/>
      <c r="F39" s="60"/>
      <c r="G39" s="150"/>
    </row>
    <row r="40" spans="2:7" x14ac:dyDescent="0.2">
      <c r="B40" s="109" t="s">
        <v>25</v>
      </c>
      <c r="C40" s="151"/>
      <c r="D40" s="151"/>
      <c r="E40" s="151"/>
      <c r="F40" s="60"/>
      <c r="G40" s="151"/>
    </row>
    <row r="41" spans="2:7" x14ac:dyDescent="0.2">
      <c r="B41" s="14"/>
      <c r="C41" s="67"/>
      <c r="D41" s="67"/>
      <c r="E41" s="67"/>
      <c r="F41" s="60"/>
      <c r="G41" s="67"/>
    </row>
    <row r="42" spans="2:7" x14ac:dyDescent="0.2">
      <c r="B42" s="14"/>
      <c r="C42" s="67"/>
      <c r="D42" s="67"/>
      <c r="E42" s="67"/>
      <c r="F42" s="60"/>
      <c r="G42" s="67"/>
    </row>
    <row r="43" spans="2:7" x14ac:dyDescent="0.2">
      <c r="B43" s="14"/>
      <c r="C43" s="67"/>
      <c r="D43" s="67"/>
      <c r="E43" s="67"/>
      <c r="F43" s="60"/>
      <c r="G43" s="69"/>
    </row>
    <row r="44" spans="2:7" x14ac:dyDescent="0.2">
      <c r="B44" s="14"/>
      <c r="C44" s="67"/>
      <c r="D44" s="67"/>
      <c r="E44" s="67"/>
      <c r="F44" s="60"/>
      <c r="G44" s="69"/>
    </row>
    <row r="45" spans="2:7" x14ac:dyDescent="0.2">
      <c r="B45" s="14"/>
      <c r="C45" s="67"/>
      <c r="D45" s="67"/>
      <c r="E45" s="67"/>
      <c r="F45" s="60"/>
      <c r="G45" s="69"/>
    </row>
    <row r="46" spans="2:7" x14ac:dyDescent="0.2">
      <c r="B46" s="128"/>
      <c r="C46" s="67"/>
      <c r="D46" s="67"/>
      <c r="E46" s="67"/>
      <c r="F46" s="60"/>
      <c r="G46" s="69"/>
    </row>
    <row r="47" spans="2:7" x14ac:dyDescent="0.2">
      <c r="B47" s="107" t="s">
        <v>2</v>
      </c>
      <c r="C47" s="189">
        <f>SUM(C41:C45)</f>
        <v>0</v>
      </c>
      <c r="D47" s="129"/>
      <c r="E47" s="189">
        <f>SUM(E41:E45)</f>
        <v>0</v>
      </c>
      <c r="F47" s="70"/>
      <c r="G47" s="189">
        <f>SUM(G41:G45)</f>
        <v>0</v>
      </c>
    </row>
    <row r="48" spans="2:7" x14ac:dyDescent="0.2">
      <c r="B48" s="4"/>
      <c r="C48" s="64"/>
      <c r="D48" s="64"/>
      <c r="E48" s="64"/>
      <c r="F48" s="64"/>
      <c r="G48" s="64"/>
    </row>
    <row r="49" spans="1:17" x14ac:dyDescent="0.2">
      <c r="B49" s="108" t="s">
        <v>13</v>
      </c>
      <c r="C49" s="70"/>
      <c r="D49" s="70"/>
      <c r="E49" s="70"/>
      <c r="F49" s="70"/>
      <c r="G49" s="70"/>
    </row>
    <row r="50" spans="1:17" x14ac:dyDescent="0.2">
      <c r="B50" s="44"/>
      <c r="C50" s="74"/>
      <c r="D50" s="74"/>
      <c r="E50" s="74"/>
      <c r="F50" s="70"/>
      <c r="G50" s="73"/>
    </row>
    <row r="51" spans="1:17" x14ac:dyDescent="0.2">
      <c r="B51" s="44"/>
      <c r="C51" s="74"/>
      <c r="D51" s="74"/>
      <c r="E51" s="74"/>
      <c r="F51" s="70"/>
      <c r="G51" s="67"/>
    </row>
    <row r="52" spans="1:17" x14ac:dyDescent="0.2">
      <c r="B52" s="44"/>
      <c r="C52" s="74"/>
      <c r="D52" s="74"/>
      <c r="E52" s="74"/>
      <c r="F52" s="70"/>
      <c r="G52" s="67"/>
    </row>
    <row r="53" spans="1:17" x14ac:dyDescent="0.2">
      <c r="B53" s="30"/>
      <c r="C53" s="74"/>
      <c r="D53" s="74"/>
      <c r="E53" s="74"/>
      <c r="F53" s="70"/>
      <c r="G53" s="67"/>
    </row>
    <row r="54" spans="1:17" x14ac:dyDescent="0.2">
      <c r="B54" s="29"/>
      <c r="C54" s="74"/>
      <c r="D54" s="74"/>
      <c r="E54" s="74"/>
      <c r="F54" s="70"/>
      <c r="G54" s="67"/>
    </row>
    <row r="55" spans="1:17" x14ac:dyDescent="0.2">
      <c r="B55" s="47"/>
      <c r="C55" s="74"/>
      <c r="D55" s="74"/>
      <c r="E55" s="74"/>
      <c r="F55" s="70"/>
      <c r="G55" s="67"/>
    </row>
    <row r="56" spans="1:17" x14ac:dyDescent="0.2">
      <c r="B56" s="126"/>
      <c r="C56" s="73"/>
      <c r="D56" s="73"/>
      <c r="E56" s="73"/>
      <c r="F56" s="60"/>
      <c r="G56" s="131"/>
    </row>
    <row r="57" spans="1:17" x14ac:dyDescent="0.2">
      <c r="B57" s="107" t="s">
        <v>14</v>
      </c>
      <c r="C57" s="189">
        <f>SUM(C50:C55)</f>
        <v>0</v>
      </c>
      <c r="D57" s="129"/>
      <c r="E57" s="189">
        <f>SUM(E50:E55)</f>
        <v>0</v>
      </c>
      <c r="F57" s="70"/>
      <c r="G57" s="189">
        <f>SUM(G50:G55)</f>
        <v>0</v>
      </c>
    </row>
    <row r="58" spans="1:17" x14ac:dyDescent="0.2">
      <c r="B58" s="2"/>
      <c r="C58" s="64"/>
      <c r="D58" s="64"/>
      <c r="E58" s="64"/>
      <c r="F58" s="70"/>
      <c r="G58" s="64"/>
    </row>
    <row r="59" spans="1:17" s="124" customFormat="1" ht="17.100000000000001" customHeight="1" x14ac:dyDescent="0.2">
      <c r="A59" s="144"/>
      <c r="B59" s="107" t="s">
        <v>27</v>
      </c>
      <c r="C59" s="75">
        <f>C29+C38+C47+C57</f>
        <v>0</v>
      </c>
      <c r="D59" s="132"/>
      <c r="E59" s="75">
        <f>E29+E38+E47+E57</f>
        <v>0</v>
      </c>
      <c r="F59" s="75"/>
      <c r="G59" s="75">
        <f>G29+G38+G47+G57</f>
        <v>0</v>
      </c>
      <c r="H59" s="140"/>
    </row>
    <row r="60" spans="1:17" s="133" customFormat="1" x14ac:dyDescent="0.2">
      <c r="A60" s="149"/>
      <c r="B60" s="34"/>
      <c r="C60" s="153"/>
      <c r="D60" s="153"/>
      <c r="E60" s="153"/>
      <c r="F60" s="12"/>
      <c r="G60" s="153"/>
      <c r="H60" s="5"/>
    </row>
    <row r="61" spans="1:17" x14ac:dyDescent="0.2">
      <c r="B61" s="3"/>
      <c r="C61" s="70"/>
      <c r="D61" s="70"/>
      <c r="E61" s="70"/>
      <c r="F61" s="60"/>
      <c r="G61" s="70"/>
      <c r="H61" s="5"/>
      <c r="I61" s="45"/>
      <c r="J61" s="45"/>
      <c r="K61" s="45"/>
      <c r="L61" s="45"/>
      <c r="M61" s="45"/>
      <c r="N61" s="45"/>
      <c r="O61" s="45"/>
      <c r="P61" s="45"/>
      <c r="Q61" s="45"/>
    </row>
    <row r="62" spans="1:17" x14ac:dyDescent="0.2">
      <c r="B62" s="37" t="s">
        <v>58</v>
      </c>
      <c r="C62" s="136"/>
      <c r="D62" s="136"/>
      <c r="E62" s="136"/>
      <c r="F62" s="70"/>
      <c r="G62" s="154"/>
      <c r="I62" s="45"/>
      <c r="J62" s="45"/>
      <c r="K62" s="45"/>
      <c r="L62" s="45"/>
      <c r="M62" s="45"/>
      <c r="N62" s="45"/>
      <c r="O62" s="45"/>
      <c r="P62" s="45"/>
      <c r="Q62" s="45"/>
    </row>
    <row r="63" spans="1:17" x14ac:dyDescent="0.2">
      <c r="B63" s="15" t="s">
        <v>34</v>
      </c>
      <c r="C63" s="72"/>
      <c r="D63" s="72"/>
      <c r="E63" s="72"/>
      <c r="F63" s="70"/>
      <c r="G63" s="93"/>
      <c r="I63" s="45"/>
      <c r="J63" s="45"/>
      <c r="K63" s="45"/>
      <c r="L63" s="45"/>
      <c r="M63" s="45"/>
      <c r="N63" s="45"/>
      <c r="O63" s="45"/>
      <c r="P63" s="45"/>
      <c r="Q63" s="45"/>
    </row>
    <row r="64" spans="1:17" x14ac:dyDescent="0.2">
      <c r="B64" s="15" t="s">
        <v>24</v>
      </c>
      <c r="C64" s="72"/>
      <c r="D64" s="72"/>
      <c r="E64" s="72"/>
      <c r="F64" s="70"/>
      <c r="G64" s="93"/>
      <c r="I64" s="45"/>
      <c r="J64" s="45"/>
      <c r="K64" s="45"/>
      <c r="L64" s="45"/>
      <c r="M64" s="45"/>
      <c r="N64" s="45"/>
      <c r="O64" s="45"/>
      <c r="P64" s="45"/>
      <c r="Q64" s="45"/>
    </row>
    <row r="65" spans="1:17" x14ac:dyDescent="0.2">
      <c r="B65" s="15" t="s">
        <v>35</v>
      </c>
      <c r="C65" s="72"/>
      <c r="D65" s="72"/>
      <c r="E65" s="72"/>
      <c r="F65" s="70"/>
      <c r="G65" s="93"/>
      <c r="I65" s="45"/>
      <c r="J65" s="45"/>
      <c r="K65" s="45"/>
      <c r="L65" s="45"/>
      <c r="M65" s="45"/>
      <c r="N65" s="45"/>
      <c r="O65" s="45"/>
      <c r="P65" s="45"/>
      <c r="Q65" s="45"/>
    </row>
    <row r="66" spans="1:17" x14ac:dyDescent="0.2">
      <c r="B66" s="15" t="s">
        <v>4</v>
      </c>
      <c r="C66" s="72"/>
      <c r="D66" s="72"/>
      <c r="E66" s="72"/>
      <c r="F66" s="70"/>
      <c r="G66" s="93"/>
      <c r="I66" s="45"/>
      <c r="J66" s="45"/>
      <c r="K66" s="45"/>
      <c r="L66" s="45"/>
      <c r="M66" s="45"/>
      <c r="N66" s="45"/>
      <c r="O66" s="45"/>
      <c r="P66" s="45"/>
      <c r="Q66" s="45"/>
    </row>
    <row r="67" spans="1:17" x14ac:dyDescent="0.2">
      <c r="B67" s="15" t="s">
        <v>15</v>
      </c>
      <c r="C67" s="74"/>
      <c r="D67" s="74"/>
      <c r="E67" s="74"/>
      <c r="F67" s="70"/>
      <c r="G67" s="67"/>
      <c r="I67" s="45"/>
      <c r="J67" s="45"/>
      <c r="K67" s="45"/>
      <c r="L67" s="45"/>
      <c r="M67" s="45"/>
      <c r="N67" s="45"/>
      <c r="O67" s="45"/>
      <c r="P67" s="45"/>
      <c r="Q67" s="45"/>
    </row>
    <row r="68" spans="1:17" x14ac:dyDescent="0.2">
      <c r="B68" s="130"/>
      <c r="C68" s="72"/>
      <c r="D68" s="71"/>
      <c r="E68" s="72"/>
      <c r="F68" s="70"/>
      <c r="G68" s="71"/>
    </row>
    <row r="69" spans="1:17" ht="17.100000000000001" customHeight="1" x14ac:dyDescent="0.2">
      <c r="B69" s="107" t="s">
        <v>28</v>
      </c>
      <c r="C69" s="190">
        <f>SUM(C63:C67)</f>
        <v>0</v>
      </c>
      <c r="D69" s="184"/>
      <c r="E69" s="190">
        <f>SUM(E63:E67)</f>
        <v>0</v>
      </c>
      <c r="F69" s="182"/>
      <c r="G69" s="190">
        <f>SUM(G63:G67)</f>
        <v>0</v>
      </c>
    </row>
    <row r="70" spans="1:17" x14ac:dyDescent="0.2">
      <c r="B70" s="13"/>
      <c r="C70" s="70"/>
      <c r="D70" s="70"/>
      <c r="E70" s="70"/>
      <c r="F70" s="70"/>
      <c r="G70" s="70"/>
    </row>
    <row r="71" spans="1:17" s="38" customFormat="1" ht="18" customHeight="1" x14ac:dyDescent="0.2">
      <c r="A71" s="1"/>
      <c r="B71" s="110" t="s">
        <v>29</v>
      </c>
      <c r="C71" s="191">
        <f>C59+C69</f>
        <v>0</v>
      </c>
      <c r="D71" s="179"/>
      <c r="E71" s="191">
        <f>E59+E69</f>
        <v>0</v>
      </c>
      <c r="F71" s="183"/>
      <c r="G71" s="191">
        <f>G59+G69</f>
        <v>0</v>
      </c>
      <c r="H71" s="138"/>
      <c r="I71" s="46"/>
      <c r="J71" s="46"/>
      <c r="K71" s="46"/>
      <c r="L71" s="46"/>
      <c r="M71" s="46"/>
      <c r="N71" s="46"/>
      <c r="O71" s="46"/>
      <c r="P71" s="46"/>
      <c r="Q71" s="46"/>
    </row>
    <row r="72" spans="1:17" ht="22.35" customHeight="1" x14ac:dyDescent="0.2">
      <c r="B72" s="2"/>
      <c r="C72" s="151"/>
      <c r="D72" s="151"/>
      <c r="E72" s="151"/>
      <c r="F72" s="151"/>
      <c r="G72" s="66"/>
    </row>
    <row r="73" spans="1:17" s="124" customFormat="1" ht="20.100000000000001" customHeight="1" x14ac:dyDescent="0.2">
      <c r="A73" s="144"/>
      <c r="B73" s="104" t="s">
        <v>30</v>
      </c>
      <c r="C73" s="125" t="s">
        <v>31</v>
      </c>
      <c r="D73" s="125"/>
      <c r="E73" s="125" t="s">
        <v>31</v>
      </c>
      <c r="F73" s="103"/>
      <c r="G73" s="125" t="s">
        <v>32</v>
      </c>
      <c r="H73" s="143"/>
      <c r="I73" s="121"/>
      <c r="J73" s="121"/>
      <c r="K73" s="121"/>
      <c r="L73" s="121"/>
      <c r="M73" s="121"/>
      <c r="N73" s="121"/>
      <c r="O73" s="121"/>
      <c r="P73" s="121"/>
      <c r="Q73" s="121"/>
    </row>
    <row r="74" spans="1:17" x14ac:dyDescent="0.2">
      <c r="B74" s="10"/>
      <c r="C74" s="65"/>
      <c r="D74" s="65"/>
      <c r="E74" s="65"/>
      <c r="F74" s="61"/>
      <c r="G74" s="61"/>
    </row>
    <row r="75" spans="1:17" x14ac:dyDescent="0.2">
      <c r="B75" s="35" t="s">
        <v>16</v>
      </c>
      <c r="C75" s="76"/>
      <c r="D75" s="76"/>
      <c r="E75" s="76"/>
      <c r="F75" s="60"/>
      <c r="G75" s="76"/>
    </row>
    <row r="76" spans="1:17" x14ac:dyDescent="0.2">
      <c r="B76" s="1"/>
      <c r="C76" s="65"/>
      <c r="D76" s="65"/>
      <c r="E76" s="65"/>
      <c r="F76" s="12"/>
      <c r="G76" s="65"/>
    </row>
    <row r="77" spans="1:17" x14ac:dyDescent="0.2">
      <c r="B77" s="8" t="s">
        <v>6</v>
      </c>
      <c r="C77" s="60"/>
      <c r="D77" s="60"/>
      <c r="E77" s="60"/>
      <c r="F77" s="77"/>
      <c r="G77" s="65"/>
    </row>
    <row r="78" spans="1:17" x14ac:dyDescent="0.2">
      <c r="B78" s="36" t="s">
        <v>5</v>
      </c>
      <c r="C78" s="151"/>
      <c r="D78" s="60"/>
      <c r="E78" s="151"/>
      <c r="F78" s="77"/>
      <c r="G78" s="136"/>
    </row>
    <row r="79" spans="1:17" x14ac:dyDescent="0.2">
      <c r="B79" s="44"/>
      <c r="C79" s="73"/>
      <c r="D79" s="68"/>
      <c r="E79" s="73"/>
      <c r="F79" s="61"/>
      <c r="G79" s="72"/>
    </row>
    <row r="80" spans="1:17" x14ac:dyDescent="0.2">
      <c r="B80" s="44"/>
      <c r="C80" s="73"/>
      <c r="D80" s="68"/>
      <c r="E80" s="73"/>
      <c r="F80" s="61"/>
      <c r="G80" s="72"/>
    </row>
    <row r="81" spans="2:17" x14ac:dyDescent="0.2">
      <c r="B81" s="30"/>
      <c r="C81" s="73"/>
      <c r="D81" s="68"/>
      <c r="E81" s="73"/>
      <c r="F81" s="61"/>
      <c r="G81" s="72"/>
    </row>
    <row r="82" spans="2:17" x14ac:dyDescent="0.2">
      <c r="B82" s="38"/>
      <c r="C82" s="73"/>
      <c r="D82" s="68"/>
      <c r="E82" s="73"/>
      <c r="F82" s="61"/>
      <c r="G82" s="72"/>
    </row>
    <row r="83" spans="2:17" x14ac:dyDescent="0.2">
      <c r="B83" s="34" t="s">
        <v>10</v>
      </c>
      <c r="C83" s="189">
        <f>SUM(C79:C81)</f>
        <v>0</v>
      </c>
      <c r="D83" s="177"/>
      <c r="E83" s="189">
        <f>SUM(E79:E81)</f>
        <v>0</v>
      </c>
      <c r="F83" s="70"/>
      <c r="G83" s="189">
        <f>SUM(G79:G81)</f>
        <v>0</v>
      </c>
      <c r="P83" s="45"/>
      <c r="Q83" s="45"/>
    </row>
    <row r="84" spans="2:17" x14ac:dyDescent="0.2">
      <c r="B84" s="1"/>
      <c r="C84" s="79"/>
      <c r="D84" s="79"/>
      <c r="E84" s="79"/>
      <c r="F84" s="79"/>
      <c r="G84" s="79"/>
      <c r="P84" s="45"/>
      <c r="Q84" s="45"/>
    </row>
    <row r="85" spans="2:17" x14ac:dyDescent="0.2">
      <c r="B85" s="36" t="s">
        <v>36</v>
      </c>
      <c r="C85" s="151"/>
      <c r="D85" s="151"/>
      <c r="E85" s="151"/>
      <c r="F85" s="61"/>
      <c r="G85" s="136"/>
      <c r="P85" s="45"/>
      <c r="Q85" s="45"/>
    </row>
    <row r="86" spans="2:17" x14ac:dyDescent="0.2">
      <c r="B86" s="44"/>
      <c r="C86" s="67"/>
      <c r="D86" s="67"/>
      <c r="E86" s="67"/>
      <c r="F86" s="61"/>
      <c r="G86" s="72"/>
      <c r="P86" s="45"/>
      <c r="Q86" s="45"/>
    </row>
    <row r="87" spans="2:17" x14ac:dyDescent="0.2">
      <c r="B87" s="44"/>
      <c r="C87" s="73"/>
      <c r="D87" s="73"/>
      <c r="E87" s="73"/>
      <c r="F87" s="61"/>
      <c r="G87" s="74"/>
      <c r="P87" s="45"/>
      <c r="Q87" s="45"/>
    </row>
    <row r="88" spans="2:17" x14ac:dyDescent="0.2">
      <c r="B88" s="30"/>
      <c r="C88" s="73"/>
      <c r="D88" s="73"/>
      <c r="E88" s="73"/>
      <c r="F88" s="61"/>
      <c r="G88" s="71"/>
      <c r="P88" s="45"/>
      <c r="Q88" s="45"/>
    </row>
    <row r="89" spans="2:17" x14ac:dyDescent="0.2">
      <c r="B89" s="30"/>
      <c r="C89" s="73"/>
      <c r="D89" s="73"/>
      <c r="E89" s="73"/>
      <c r="F89" s="61"/>
      <c r="G89" s="74"/>
      <c r="K89" s="102"/>
      <c r="P89" s="45"/>
      <c r="Q89" s="45"/>
    </row>
    <row r="90" spans="2:17" x14ac:dyDescent="0.2">
      <c r="B90" s="38"/>
      <c r="C90" s="38"/>
      <c r="D90" s="38"/>
      <c r="E90" s="38"/>
      <c r="F90" s="61"/>
      <c r="G90" s="71"/>
      <c r="P90" s="45"/>
      <c r="Q90" s="45"/>
    </row>
    <row r="91" spans="2:17" x14ac:dyDescent="0.2">
      <c r="B91" s="3" t="s">
        <v>11</v>
      </c>
      <c r="C91" s="189">
        <f>SUM(C86:C89)</f>
        <v>0</v>
      </c>
      <c r="D91" s="177"/>
      <c r="E91" s="189">
        <f>SUM(E86:E89)</f>
        <v>0</v>
      </c>
      <c r="F91" s="70"/>
      <c r="G91" s="189">
        <f>SUM(G86:G89)</f>
        <v>0</v>
      </c>
      <c r="H91" s="2"/>
      <c r="I91" s="45"/>
      <c r="J91" s="45"/>
      <c r="K91" s="45"/>
      <c r="L91" s="45"/>
      <c r="M91" s="45"/>
      <c r="N91" s="45"/>
      <c r="O91" s="45"/>
      <c r="P91" s="45"/>
      <c r="Q91" s="45"/>
    </row>
    <row r="92" spans="2:17" x14ac:dyDescent="0.2">
      <c r="B92" s="31"/>
      <c r="C92" s="60"/>
      <c r="D92" s="60"/>
      <c r="E92" s="60"/>
      <c r="F92" s="61"/>
      <c r="G92" s="60"/>
      <c r="H92" s="2"/>
      <c r="I92" s="45"/>
      <c r="J92" s="45"/>
      <c r="K92" s="45"/>
      <c r="L92" s="45"/>
      <c r="M92" s="45"/>
      <c r="N92" s="45"/>
      <c r="O92" s="45"/>
      <c r="P92" s="45"/>
      <c r="Q92" s="45"/>
    </row>
    <row r="93" spans="2:17" ht="54.6" customHeight="1" x14ac:dyDescent="0.2">
      <c r="B93" s="36" t="s">
        <v>12</v>
      </c>
      <c r="C93" s="80"/>
      <c r="D93" s="178"/>
      <c r="E93" s="80"/>
      <c r="F93" s="61"/>
      <c r="G93" s="80"/>
      <c r="P93" s="45"/>
      <c r="Q93" s="45"/>
    </row>
    <row r="94" spans="2:17" ht="39.950000000000003" hidden="1" customHeight="1" x14ac:dyDescent="0.2">
      <c r="B94" s="51" t="s">
        <v>7</v>
      </c>
      <c r="C94" s="78">
        <v>5000</v>
      </c>
      <c r="D94" s="78"/>
      <c r="E94" s="78">
        <v>5000</v>
      </c>
      <c r="F94" s="135"/>
      <c r="G94" s="78">
        <v>5000</v>
      </c>
      <c r="H94" s="31"/>
      <c r="P94" s="45"/>
      <c r="Q94" s="45"/>
    </row>
    <row r="95" spans="2:17" ht="39.950000000000003" hidden="1" customHeight="1" x14ac:dyDescent="0.2">
      <c r="B95" s="51" t="s">
        <v>9</v>
      </c>
      <c r="C95" s="78">
        <f>C71*80%</f>
        <v>0</v>
      </c>
      <c r="D95" s="78"/>
      <c r="E95" s="78">
        <f>E71*80%</f>
        <v>0</v>
      </c>
      <c r="F95" s="135"/>
      <c r="G95" s="78">
        <f>G71*80%</f>
        <v>0</v>
      </c>
      <c r="H95" s="31"/>
      <c r="P95" s="45"/>
      <c r="Q95" s="45"/>
    </row>
    <row r="96" spans="2:17" ht="45.95" hidden="1" customHeight="1" x14ac:dyDescent="0.2">
      <c r="B96" s="51" t="s">
        <v>8</v>
      </c>
      <c r="C96" s="71">
        <f>C71-C75-C83-C91</f>
        <v>0</v>
      </c>
      <c r="D96" s="71"/>
      <c r="E96" s="71">
        <f>E71-E75-E83-E91</f>
        <v>0</v>
      </c>
      <c r="F96" s="135"/>
      <c r="G96" s="71">
        <f>G71-G75-G83-G91</f>
        <v>0</v>
      </c>
      <c r="H96" s="31"/>
      <c r="P96" s="45"/>
      <c r="Q96" s="45"/>
    </row>
    <row r="97" spans="1:17" x14ac:dyDescent="0.2">
      <c r="B97" s="51"/>
      <c r="C97" s="81"/>
      <c r="D97" s="81"/>
      <c r="E97" s="81"/>
      <c r="F97" s="135"/>
      <c r="G97" s="81"/>
      <c r="H97" s="31"/>
      <c r="P97" s="45"/>
      <c r="Q97" s="45"/>
    </row>
    <row r="98" spans="1:17" ht="18" customHeight="1" x14ac:dyDescent="0.2">
      <c r="B98" s="110" t="s">
        <v>33</v>
      </c>
      <c r="C98" s="191">
        <f>C75+C83+C93+C91</f>
        <v>0</v>
      </c>
      <c r="D98" s="179"/>
      <c r="E98" s="191">
        <f>E75+E83+E93+E91</f>
        <v>0</v>
      </c>
      <c r="F98" s="180"/>
      <c r="G98" s="191">
        <f>G75+G83+G93+G91</f>
        <v>0</v>
      </c>
      <c r="H98" s="2"/>
      <c r="I98" s="45"/>
      <c r="J98" s="45"/>
      <c r="K98" s="45"/>
      <c r="L98" s="45"/>
      <c r="M98" s="45"/>
      <c r="N98" s="45"/>
      <c r="O98" s="45"/>
      <c r="P98" s="45"/>
      <c r="Q98" s="45"/>
    </row>
    <row r="99" spans="1:17" ht="22.35" customHeight="1" x14ac:dyDescent="0.2">
      <c r="B99" s="1"/>
      <c r="C99" s="60"/>
      <c r="D99" s="151"/>
      <c r="E99" s="60"/>
      <c r="F99" s="181"/>
      <c r="G99" s="61"/>
      <c r="H99" s="2"/>
      <c r="I99" s="45"/>
      <c r="J99" s="45"/>
      <c r="K99" s="45"/>
      <c r="L99" s="45"/>
      <c r="M99" s="45"/>
      <c r="N99" s="45"/>
      <c r="O99" s="45"/>
      <c r="P99" s="45"/>
      <c r="Q99" s="45"/>
    </row>
    <row r="100" spans="1:17" s="124" customFormat="1" ht="20.100000000000001" customHeight="1" x14ac:dyDescent="0.2">
      <c r="A100" s="144"/>
      <c r="B100" s="104" t="s">
        <v>74</v>
      </c>
      <c r="C100" s="125"/>
      <c r="D100" s="125"/>
      <c r="E100" s="125"/>
      <c r="F100" s="103"/>
      <c r="G100" s="125"/>
      <c r="H100" s="143"/>
      <c r="I100" s="121"/>
      <c r="J100" s="121"/>
      <c r="K100" s="121"/>
      <c r="L100" s="121"/>
      <c r="M100" s="121"/>
      <c r="N100" s="121"/>
      <c r="O100" s="121"/>
      <c r="P100" s="121"/>
      <c r="Q100" s="121"/>
    </row>
    <row r="101" spans="1:17" ht="17.100000000000001" customHeight="1" x14ac:dyDescent="0.2">
      <c r="B101" s="111" t="s">
        <v>42</v>
      </c>
      <c r="C101" s="193">
        <v>0</v>
      </c>
      <c r="D101" s="74"/>
      <c r="E101" s="193">
        <f>E71</f>
        <v>0</v>
      </c>
      <c r="F101" s="65"/>
      <c r="G101" s="193">
        <v>0</v>
      </c>
      <c r="H101" s="1"/>
      <c r="I101" s="45"/>
      <c r="J101" s="45"/>
      <c r="K101" s="45"/>
      <c r="L101" s="45"/>
      <c r="M101" s="45"/>
      <c r="N101" s="45"/>
      <c r="O101" s="45"/>
      <c r="P101" s="45"/>
      <c r="Q101" s="45"/>
    </row>
    <row r="102" spans="1:17" ht="17.100000000000001" customHeight="1" x14ac:dyDescent="0.2">
      <c r="B102" s="112" t="s">
        <v>43</v>
      </c>
      <c r="C102" s="193">
        <f>C98</f>
        <v>0</v>
      </c>
      <c r="D102" s="74"/>
      <c r="E102" s="193">
        <f>E98</f>
        <v>0</v>
      </c>
      <c r="F102" s="65"/>
      <c r="G102" s="193">
        <f>G98</f>
        <v>0</v>
      </c>
      <c r="H102" s="1"/>
      <c r="I102" s="45"/>
      <c r="J102" s="45"/>
      <c r="K102" s="45"/>
      <c r="L102" s="45"/>
      <c r="M102" s="45"/>
      <c r="N102" s="45"/>
      <c r="O102" s="45"/>
      <c r="P102" s="45"/>
      <c r="Q102" s="45"/>
    </row>
    <row r="103" spans="1:17" x14ac:dyDescent="0.2">
      <c r="B103" s="1"/>
      <c r="C103" s="65"/>
      <c r="D103" s="65"/>
      <c r="E103" s="65"/>
      <c r="F103" s="77"/>
      <c r="G103" s="137"/>
      <c r="H103" s="2"/>
      <c r="I103" s="45"/>
      <c r="J103" s="45"/>
      <c r="K103" s="45"/>
      <c r="L103" s="45"/>
      <c r="M103" s="45"/>
      <c r="N103" s="45"/>
      <c r="O103" s="45"/>
      <c r="P103" s="45"/>
      <c r="Q103" s="45"/>
    </row>
    <row r="104" spans="1:17" ht="28.35" customHeight="1" x14ac:dyDescent="0.2">
      <c r="A104" s="1"/>
      <c r="B104" s="113" t="s">
        <v>59</v>
      </c>
      <c r="C104" s="191">
        <f>C102-C101</f>
        <v>0</v>
      </c>
      <c r="D104" s="179"/>
      <c r="E104" s="191">
        <f>E102-E101</f>
        <v>0</v>
      </c>
      <c r="F104" s="179"/>
      <c r="G104" s="191">
        <f>G102-G101</f>
        <v>0</v>
      </c>
      <c r="H104" s="2"/>
      <c r="I104" s="45"/>
      <c r="J104" s="45"/>
      <c r="K104" s="45"/>
      <c r="L104" s="45"/>
      <c r="M104" s="45"/>
      <c r="N104" s="45"/>
      <c r="O104" s="45"/>
      <c r="P104" s="45"/>
      <c r="Q104" s="45"/>
    </row>
    <row r="105" spans="1:17" ht="13.5" thickBot="1" x14ac:dyDescent="0.25">
      <c r="A105" s="1"/>
      <c r="B105" s="2"/>
      <c r="C105" s="60"/>
      <c r="D105" s="60"/>
      <c r="E105" s="60"/>
      <c r="F105" s="64"/>
      <c r="G105" s="60"/>
      <c r="H105" s="2"/>
      <c r="I105" s="45"/>
      <c r="J105" s="45"/>
      <c r="K105" s="45"/>
      <c r="L105" s="45"/>
      <c r="M105" s="45"/>
      <c r="N105" s="45"/>
      <c r="O105" s="45"/>
      <c r="P105" s="45"/>
      <c r="Q105" s="45"/>
    </row>
    <row r="106" spans="1:17" s="124" customFormat="1" ht="40.35" customHeight="1" thickBot="1" x14ac:dyDescent="0.25">
      <c r="A106" s="186" t="s">
        <v>73</v>
      </c>
      <c r="B106" s="187" t="s">
        <v>46</v>
      </c>
      <c r="C106" s="187"/>
      <c r="D106" s="115"/>
      <c r="E106" s="115"/>
      <c r="F106" s="114"/>
      <c r="G106" s="192" t="e">
        <f>IF($E$101&lt;&gt;0,($G$101/$E$101)-1,IF($E$101=0,($G$101/$C$101)-1))</f>
        <v>#DIV/0!</v>
      </c>
      <c r="H106" s="145"/>
    </row>
    <row r="107" spans="1:17" x14ac:dyDescent="0.2">
      <c r="A107" s="186"/>
      <c r="B107" s="2"/>
      <c r="C107" s="60"/>
      <c r="D107" s="60"/>
      <c r="E107" s="60"/>
      <c r="F107" s="64"/>
      <c r="G107" s="60"/>
      <c r="H107" s="2"/>
      <c r="I107" s="45"/>
      <c r="J107" s="45"/>
      <c r="K107" s="45"/>
      <c r="L107" s="45"/>
      <c r="M107" s="45"/>
      <c r="N107" s="45"/>
      <c r="O107" s="45"/>
      <c r="P107" s="45"/>
      <c r="Q107" s="45"/>
    </row>
    <row r="108" spans="1:17" x14ac:dyDescent="0.2">
      <c r="A108" s="1"/>
      <c r="B108" s="2"/>
      <c r="C108" s="64"/>
      <c r="D108" s="64"/>
      <c r="E108" s="64"/>
      <c r="F108" s="64"/>
      <c r="G108" s="64"/>
      <c r="H108" s="2"/>
      <c r="I108" s="45"/>
      <c r="J108" s="45"/>
      <c r="K108" s="45"/>
      <c r="L108" s="45"/>
      <c r="M108" s="45"/>
      <c r="N108" s="45"/>
      <c r="O108" s="45"/>
      <c r="P108" s="45"/>
      <c r="Q108" s="45"/>
    </row>
    <row r="109" spans="1:17" s="134" customFormat="1" ht="47.25" customHeight="1" x14ac:dyDescent="0.2">
      <c r="A109" s="146"/>
      <c r="B109" s="170" t="s">
        <v>41</v>
      </c>
      <c r="C109" s="171"/>
      <c r="D109" s="171"/>
      <c r="E109" s="171"/>
      <c r="F109" s="171"/>
      <c r="G109" s="172"/>
      <c r="H109" s="146"/>
    </row>
    <row r="110" spans="1:17" x14ac:dyDescent="0.2">
      <c r="A110" s="1"/>
      <c r="B110" s="52" t="s">
        <v>37</v>
      </c>
      <c r="C110" s="68"/>
      <c r="D110" s="68"/>
      <c r="E110" s="68"/>
      <c r="F110" s="68"/>
      <c r="G110" s="82"/>
      <c r="H110" s="2"/>
      <c r="I110" s="45"/>
      <c r="J110" s="45"/>
      <c r="K110" s="45"/>
      <c r="L110" s="45"/>
      <c r="M110" s="45"/>
      <c r="N110" s="45"/>
      <c r="O110" s="45"/>
      <c r="P110" s="45"/>
      <c r="Q110" s="45"/>
    </row>
    <row r="111" spans="1:17" x14ac:dyDescent="0.2">
      <c r="A111" s="1"/>
      <c r="B111" s="52" t="s">
        <v>38</v>
      </c>
      <c r="C111" s="68"/>
      <c r="D111" s="68"/>
      <c r="E111" s="68"/>
      <c r="F111" s="68"/>
      <c r="G111" s="82"/>
      <c r="H111" s="2"/>
      <c r="I111" s="45"/>
      <c r="J111" s="45"/>
      <c r="K111" s="45"/>
      <c r="L111" s="45"/>
      <c r="M111" s="45"/>
      <c r="N111" s="45"/>
      <c r="O111" s="45"/>
      <c r="P111" s="45"/>
      <c r="Q111" s="45"/>
    </row>
    <row r="112" spans="1:17" x14ac:dyDescent="0.2">
      <c r="A112" s="1"/>
      <c r="B112" s="52" t="s">
        <v>39</v>
      </c>
      <c r="C112" s="68"/>
      <c r="D112" s="68"/>
      <c r="E112" s="68"/>
      <c r="F112" s="68"/>
      <c r="G112" s="82"/>
      <c r="H112" s="2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x14ac:dyDescent="0.2">
      <c r="A113" s="1"/>
      <c r="B113" s="53" t="s">
        <v>40</v>
      </c>
      <c r="C113" s="67"/>
      <c r="D113" s="67"/>
      <c r="E113" s="67"/>
      <c r="F113" s="67"/>
      <c r="G113" s="83"/>
      <c r="H113" s="2"/>
      <c r="I113" s="45"/>
      <c r="J113" s="45"/>
      <c r="K113" s="45"/>
      <c r="L113" s="45"/>
      <c r="M113" s="45"/>
      <c r="N113" s="45"/>
      <c r="O113" s="45"/>
      <c r="P113" s="45"/>
      <c r="Q113" s="45"/>
    </row>
    <row r="114" spans="1:17" x14ac:dyDescent="0.2">
      <c r="B114" s="130"/>
      <c r="H114" s="2"/>
      <c r="I114" s="45"/>
      <c r="J114" s="45"/>
      <c r="K114" s="45"/>
      <c r="L114" s="45"/>
      <c r="M114" s="45"/>
      <c r="N114" s="45"/>
      <c r="O114" s="45"/>
      <c r="P114" s="45"/>
      <c r="Q114" s="45"/>
    </row>
    <row r="115" spans="1:17" x14ac:dyDescent="0.2">
      <c r="B115" s="4"/>
      <c r="C115" s="64"/>
      <c r="D115" s="64"/>
      <c r="E115" s="64"/>
      <c r="F115" s="64"/>
      <c r="G115" s="64"/>
      <c r="H115" s="2"/>
      <c r="I115" s="45"/>
      <c r="J115" s="45"/>
      <c r="K115" s="45"/>
      <c r="L115" s="45"/>
      <c r="M115" s="45"/>
      <c r="N115" s="45"/>
      <c r="O115" s="45"/>
      <c r="P115" s="45"/>
      <c r="Q115" s="45"/>
    </row>
    <row r="116" spans="1:17" ht="32.25" customHeight="1" x14ac:dyDescent="0.2">
      <c r="B116" s="170" t="s">
        <v>3</v>
      </c>
      <c r="C116" s="171"/>
      <c r="D116" s="171"/>
      <c r="E116" s="171"/>
      <c r="F116" s="171"/>
      <c r="G116" s="172"/>
      <c r="H116" s="2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x14ac:dyDescent="0.2">
      <c r="B117" s="59"/>
      <c r="C117" s="84"/>
      <c r="D117" s="84"/>
      <c r="E117" s="84"/>
      <c r="F117" s="84"/>
      <c r="G117" s="85"/>
      <c r="H117" s="2"/>
      <c r="I117" s="45"/>
      <c r="J117" s="45"/>
      <c r="K117" s="45"/>
      <c r="L117" s="45"/>
      <c r="M117" s="45"/>
      <c r="N117" s="45"/>
      <c r="O117" s="45"/>
      <c r="P117" s="45"/>
      <c r="Q117" s="45"/>
    </row>
    <row r="118" spans="1:17" ht="105" customHeight="1" x14ac:dyDescent="0.2">
      <c r="B118" s="201" t="s">
        <v>75</v>
      </c>
      <c r="C118" s="174"/>
      <c r="D118" s="174"/>
      <c r="E118" s="174"/>
      <c r="F118" s="174"/>
      <c r="G118" s="175"/>
      <c r="H118" s="2"/>
      <c r="I118" s="45"/>
      <c r="J118" s="45"/>
      <c r="K118" s="45"/>
      <c r="L118" s="45"/>
      <c r="M118" s="45"/>
      <c r="N118" s="45"/>
      <c r="O118" s="45"/>
      <c r="P118" s="45"/>
      <c r="Q118" s="45"/>
    </row>
    <row r="119" spans="1:17" ht="12.75" customHeight="1" x14ac:dyDescent="0.2">
      <c r="B119" s="116"/>
      <c r="C119" s="86"/>
      <c r="D119" s="86"/>
      <c r="E119" s="86"/>
      <c r="F119" s="86"/>
      <c r="G119" s="87"/>
      <c r="H119" s="2"/>
      <c r="I119" s="45"/>
      <c r="J119" s="45"/>
      <c r="K119" s="45"/>
      <c r="L119" s="45"/>
      <c r="M119" s="45"/>
      <c r="N119" s="45"/>
      <c r="O119" s="45"/>
      <c r="P119" s="45"/>
      <c r="Q119" s="45"/>
    </row>
    <row r="120" spans="1:17" x14ac:dyDescent="0.2">
      <c r="B120" s="176" t="s">
        <v>76</v>
      </c>
      <c r="C120" s="65"/>
      <c r="D120" s="65"/>
      <c r="E120" s="65"/>
      <c r="F120" s="156"/>
      <c r="G120" s="157"/>
      <c r="H120" s="2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x14ac:dyDescent="0.2">
      <c r="B121" s="155"/>
      <c r="C121" s="65"/>
      <c r="D121" s="65"/>
      <c r="E121" s="65"/>
      <c r="F121" s="156"/>
      <c r="G121" s="157"/>
      <c r="H121" s="2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1:17" x14ac:dyDescent="0.2">
      <c r="B122" s="176" t="s">
        <v>77</v>
      </c>
      <c r="C122" s="65"/>
      <c r="D122" s="65"/>
      <c r="E122" s="65"/>
      <c r="F122" s="156"/>
      <c r="G122" s="157"/>
      <c r="H122" s="2"/>
    </row>
    <row r="123" spans="1:17" x14ac:dyDescent="0.2">
      <c r="B123" s="158"/>
      <c r="C123" s="136"/>
      <c r="D123" s="136"/>
      <c r="E123" s="136"/>
      <c r="F123" s="159"/>
      <c r="G123" s="160"/>
      <c r="H123" s="2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x14ac:dyDescent="0.2">
      <c r="B124" s="54"/>
      <c r="C124" s="88"/>
      <c r="D124" s="88"/>
      <c r="E124" s="88"/>
      <c r="F124" s="78"/>
      <c r="G124" s="88"/>
      <c r="H124" s="2"/>
      <c r="I124" s="45"/>
      <c r="J124" s="45"/>
      <c r="K124" s="45"/>
      <c r="L124" s="45"/>
      <c r="M124" s="45"/>
      <c r="N124" s="45"/>
      <c r="O124" s="45"/>
      <c r="P124" s="45"/>
      <c r="Q124" s="45"/>
    </row>
    <row r="125" spans="1:17" x14ac:dyDescent="0.2">
      <c r="B125" s="54"/>
      <c r="C125" s="88"/>
      <c r="D125" s="88"/>
      <c r="E125" s="88"/>
      <c r="F125" s="78"/>
      <c r="G125" s="88"/>
      <c r="H125" s="1"/>
      <c r="I125" s="45"/>
      <c r="J125" s="45"/>
      <c r="K125" s="45"/>
      <c r="L125" s="45"/>
      <c r="M125" s="45"/>
      <c r="N125" s="45"/>
      <c r="O125" s="45"/>
      <c r="P125" s="45"/>
      <c r="Q125" s="45"/>
    </row>
    <row r="126" spans="1:17" x14ac:dyDescent="0.2">
      <c r="B126" s="54"/>
      <c r="C126" s="88"/>
      <c r="D126" s="88"/>
      <c r="E126" s="88"/>
      <c r="F126" s="78"/>
      <c r="G126" s="88"/>
      <c r="H126" s="1"/>
      <c r="I126" s="45"/>
      <c r="J126" s="45"/>
      <c r="K126" s="45"/>
      <c r="L126" s="45"/>
      <c r="M126" s="45"/>
      <c r="N126" s="45"/>
      <c r="O126" s="45"/>
      <c r="P126" s="45"/>
      <c r="Q126" s="45"/>
    </row>
    <row r="127" spans="1:17" x14ac:dyDescent="0.2">
      <c r="B127" s="55"/>
      <c r="C127" s="88"/>
      <c r="D127" s="88"/>
      <c r="E127" s="88"/>
      <c r="F127" s="78"/>
      <c r="G127" s="88"/>
      <c r="H127" s="1"/>
      <c r="I127" s="45"/>
      <c r="J127" s="45"/>
      <c r="K127" s="45"/>
      <c r="L127" s="45"/>
      <c r="M127" s="45"/>
      <c r="N127" s="45"/>
      <c r="O127" s="45"/>
      <c r="P127" s="45"/>
      <c r="Q127" s="45"/>
    </row>
    <row r="128" spans="1:17" x14ac:dyDescent="0.2">
      <c r="B128" s="55"/>
      <c r="C128" s="88"/>
      <c r="D128" s="88"/>
      <c r="E128" s="88"/>
      <c r="F128" s="78"/>
      <c r="G128" s="88"/>
      <c r="H128" s="1"/>
      <c r="I128" s="45"/>
      <c r="J128" s="45"/>
      <c r="K128" s="45"/>
      <c r="L128" s="45"/>
      <c r="M128" s="45"/>
      <c r="N128" s="45"/>
      <c r="O128" s="45"/>
      <c r="P128" s="45"/>
      <c r="Q128" s="45"/>
    </row>
    <row r="129" spans="2:17" x14ac:dyDescent="0.2">
      <c r="B129" s="55"/>
      <c r="C129" s="88"/>
      <c r="D129" s="88"/>
      <c r="E129" s="88"/>
      <c r="F129" s="78"/>
      <c r="G129" s="88"/>
      <c r="H129" s="1"/>
      <c r="I129" s="45"/>
      <c r="J129" s="45"/>
      <c r="K129" s="45"/>
      <c r="L129" s="45"/>
      <c r="M129" s="45"/>
      <c r="N129" s="45"/>
      <c r="O129" s="45"/>
      <c r="P129" s="45"/>
      <c r="Q129" s="45"/>
    </row>
    <row r="130" spans="2:17" x14ac:dyDescent="0.2">
      <c r="B130" s="55"/>
      <c r="C130" s="88"/>
      <c r="D130" s="88"/>
      <c r="E130" s="88"/>
      <c r="F130" s="78"/>
      <c r="G130" s="88"/>
      <c r="H130" s="1"/>
      <c r="I130" s="45"/>
      <c r="J130" s="45"/>
      <c r="K130" s="45"/>
      <c r="L130" s="45"/>
      <c r="M130" s="45"/>
      <c r="N130" s="45"/>
      <c r="O130" s="45"/>
      <c r="P130" s="45"/>
      <c r="Q130" s="45"/>
    </row>
    <row r="131" spans="2:17" x14ac:dyDescent="0.2">
      <c r="B131" s="54"/>
      <c r="C131" s="88"/>
      <c r="D131" s="88"/>
      <c r="E131" s="88"/>
      <c r="F131" s="78"/>
      <c r="G131" s="88"/>
      <c r="H131" s="1"/>
      <c r="I131" s="45"/>
      <c r="J131" s="45"/>
      <c r="K131" s="45"/>
      <c r="L131" s="45"/>
      <c r="M131" s="45"/>
      <c r="N131" s="45"/>
      <c r="O131" s="45"/>
      <c r="P131" s="45"/>
      <c r="Q131" s="45"/>
    </row>
    <row r="132" spans="2:17" x14ac:dyDescent="0.2">
      <c r="B132" s="54"/>
      <c r="C132" s="88"/>
      <c r="D132" s="88"/>
      <c r="E132" s="88"/>
      <c r="F132" s="78"/>
      <c r="G132" s="88"/>
      <c r="H132" s="1"/>
      <c r="I132" s="45"/>
      <c r="J132" s="45"/>
      <c r="K132" s="45"/>
      <c r="L132" s="45"/>
      <c r="M132" s="45"/>
      <c r="N132" s="45"/>
      <c r="O132" s="45"/>
      <c r="P132" s="45"/>
      <c r="Q132" s="45"/>
    </row>
    <row r="133" spans="2:17" x14ac:dyDescent="0.2">
      <c r="B133" s="54"/>
      <c r="C133" s="88"/>
      <c r="D133" s="88"/>
      <c r="E133" s="88"/>
      <c r="F133" s="78"/>
      <c r="G133" s="88"/>
      <c r="H133" s="1"/>
      <c r="I133" s="45"/>
      <c r="J133" s="45"/>
      <c r="K133" s="45"/>
      <c r="L133" s="45"/>
      <c r="M133" s="45"/>
      <c r="N133" s="45"/>
      <c r="O133" s="45"/>
      <c r="P133" s="45"/>
      <c r="Q133" s="45"/>
    </row>
    <row r="134" spans="2:17" x14ac:dyDescent="0.2">
      <c r="B134" s="38"/>
      <c r="C134" s="88"/>
      <c r="D134" s="88"/>
      <c r="E134" s="88"/>
      <c r="F134" s="78"/>
      <c r="G134" s="88"/>
      <c r="H134" s="1"/>
      <c r="I134" s="45"/>
      <c r="J134" s="45"/>
      <c r="K134" s="45"/>
      <c r="L134" s="45"/>
      <c r="M134" s="45"/>
      <c r="N134" s="45"/>
      <c r="O134" s="45"/>
      <c r="P134" s="45"/>
      <c r="Q134" s="45"/>
    </row>
    <row r="135" spans="2:17" x14ac:dyDescent="0.2">
      <c r="B135" s="38"/>
      <c r="C135" s="88"/>
      <c r="D135" s="88"/>
      <c r="E135" s="88"/>
      <c r="F135" s="78"/>
      <c r="G135" s="88"/>
      <c r="H135" s="1"/>
      <c r="I135" s="45"/>
      <c r="J135" s="45"/>
      <c r="K135" s="45"/>
      <c r="L135" s="45"/>
      <c r="M135" s="45"/>
      <c r="N135" s="45"/>
      <c r="O135" s="45"/>
      <c r="P135" s="45"/>
      <c r="Q135" s="45"/>
    </row>
    <row r="137" spans="2:17" x14ac:dyDescent="0.2">
      <c r="B137" s="56"/>
      <c r="C137" s="89"/>
      <c r="D137" s="89"/>
      <c r="E137" s="89"/>
      <c r="F137" s="89"/>
      <c r="G137" s="89"/>
      <c r="I137" s="45"/>
      <c r="J137" s="45"/>
      <c r="K137" s="45"/>
      <c r="L137" s="45"/>
      <c r="M137" s="45"/>
      <c r="N137" s="45"/>
      <c r="O137" s="45"/>
      <c r="P137" s="45"/>
      <c r="Q137" s="45"/>
    </row>
    <row r="138" spans="2:17" x14ac:dyDescent="0.2">
      <c r="B138" s="48"/>
      <c r="C138" s="90"/>
      <c r="D138" s="90"/>
      <c r="E138" s="90"/>
      <c r="F138" s="89"/>
      <c r="G138" s="89"/>
      <c r="I138" s="45"/>
      <c r="J138" s="45"/>
      <c r="K138" s="45"/>
      <c r="L138" s="45"/>
      <c r="M138" s="45"/>
      <c r="N138" s="45"/>
      <c r="O138" s="45"/>
      <c r="P138" s="45"/>
      <c r="Q138" s="45"/>
    </row>
    <row r="139" spans="2:17" x14ac:dyDescent="0.2">
      <c r="B139" s="48"/>
      <c r="C139" s="90"/>
      <c r="D139" s="90"/>
      <c r="E139" s="90"/>
      <c r="F139" s="89"/>
      <c r="G139" s="89"/>
      <c r="H139" s="2"/>
      <c r="I139" s="45"/>
      <c r="J139" s="45"/>
      <c r="K139" s="45"/>
      <c r="L139" s="45"/>
      <c r="M139" s="45"/>
      <c r="N139" s="45"/>
      <c r="O139" s="45"/>
      <c r="P139" s="45"/>
      <c r="Q139" s="45"/>
    </row>
    <row r="140" spans="2:17" x14ac:dyDescent="0.2">
      <c r="B140" s="161"/>
      <c r="C140" s="162"/>
      <c r="D140" s="162"/>
      <c r="E140" s="162"/>
      <c r="F140" s="162"/>
      <c r="G140" s="162"/>
      <c r="H140" s="2"/>
      <c r="I140" s="45"/>
      <c r="J140" s="45"/>
      <c r="K140" s="45"/>
      <c r="L140" s="45"/>
      <c r="M140" s="45"/>
      <c r="N140" s="45"/>
      <c r="O140" s="45"/>
      <c r="P140" s="45"/>
      <c r="Q140" s="45"/>
    </row>
    <row r="141" spans="2:17" ht="14.25" x14ac:dyDescent="0.2">
      <c r="B141" s="57"/>
      <c r="C141" s="90"/>
      <c r="D141" s="90"/>
      <c r="E141" s="90"/>
      <c r="F141" s="89"/>
      <c r="G141" s="89"/>
      <c r="H141" s="2"/>
      <c r="I141" s="45"/>
      <c r="J141" s="45"/>
      <c r="K141" s="45"/>
      <c r="L141" s="45"/>
      <c r="M141" s="45"/>
      <c r="N141" s="45"/>
      <c r="O141" s="45"/>
      <c r="P141" s="45"/>
      <c r="Q141" s="45"/>
    </row>
    <row r="142" spans="2:17" ht="14.25" x14ac:dyDescent="0.2">
      <c r="B142" s="57"/>
      <c r="C142" s="90"/>
      <c r="D142" s="90"/>
      <c r="E142" s="90"/>
      <c r="F142" s="89"/>
      <c r="G142" s="89"/>
      <c r="H142" s="2"/>
      <c r="I142" s="45"/>
      <c r="J142" s="45"/>
      <c r="K142" s="45"/>
      <c r="L142" s="45"/>
      <c r="M142" s="45"/>
      <c r="N142" s="45"/>
      <c r="O142" s="45"/>
      <c r="P142" s="45"/>
      <c r="Q142" s="45"/>
    </row>
    <row r="143" spans="2:17" x14ac:dyDescent="0.2">
      <c r="B143" s="165"/>
      <c r="C143" s="165"/>
      <c r="D143" s="165"/>
      <c r="E143" s="165"/>
      <c r="F143" s="165"/>
      <c r="G143" s="89"/>
      <c r="H143" s="2"/>
      <c r="I143" s="45"/>
      <c r="J143" s="45"/>
      <c r="K143" s="45"/>
      <c r="L143" s="45"/>
      <c r="M143" s="45"/>
      <c r="N143" s="45"/>
      <c r="O143" s="45"/>
      <c r="P143" s="45"/>
      <c r="Q143" s="45"/>
    </row>
  </sheetData>
  <sheetProtection password="D20B" sheet="1" objects="1" scenarios="1"/>
  <phoneticPr fontId="3" type="noConversion"/>
  <conditionalFormatting sqref="G93">
    <cfRule type="cellIs" dxfId="13" priority="9" operator="greaterThan">
      <formula>$G$71*80%</formula>
    </cfRule>
  </conditionalFormatting>
  <conditionalFormatting sqref="C29">
    <cfRule type="cellIs" dxfId="12" priority="19" operator="greaterThan">
      <formula>$C$71*60%</formula>
    </cfRule>
  </conditionalFormatting>
  <conditionalFormatting sqref="G29">
    <cfRule type="cellIs" dxfId="11" priority="18" operator="greaterThan">
      <formula>$G$71*60%</formula>
    </cfRule>
  </conditionalFormatting>
  <conditionalFormatting sqref="C69">
    <cfRule type="cellIs" dxfId="10" priority="17" stopIfTrue="1" operator="greaterThan">
      <formula>$C$71*15%</formula>
    </cfRule>
  </conditionalFormatting>
  <conditionalFormatting sqref="G69">
    <cfRule type="cellIs" dxfId="9" priority="16" operator="greaterThan">
      <formula>$G$71*15%</formula>
    </cfRule>
  </conditionalFormatting>
  <conditionalFormatting sqref="E29">
    <cfRule type="cellIs" dxfId="8" priority="15" operator="greaterThan">
      <formula>$E$71*60%</formula>
    </cfRule>
  </conditionalFormatting>
  <conditionalFormatting sqref="E69">
    <cfRule type="cellIs" dxfId="7" priority="14" operator="greaterThan">
      <formula>$E$71*15%</formula>
    </cfRule>
  </conditionalFormatting>
  <conditionalFormatting sqref="G104">
    <cfRule type="cellIs" dxfId="6" priority="13" operator="greaterThan">
      <formula>0</formula>
    </cfRule>
  </conditionalFormatting>
  <conditionalFormatting sqref="E104">
    <cfRule type="cellIs" dxfId="5" priority="12" operator="greaterThan">
      <formula>0</formula>
    </cfRule>
  </conditionalFormatting>
  <conditionalFormatting sqref="C104">
    <cfRule type="cellIs" dxfId="4" priority="11" operator="greaterThan">
      <formula>0</formula>
    </cfRule>
  </conditionalFormatting>
  <conditionalFormatting sqref="C93">
    <cfRule type="cellIs" dxfId="3" priority="20" operator="greaterThan">
      <formula>$C$71*80%</formula>
    </cfRule>
  </conditionalFormatting>
  <conditionalFormatting sqref="E93">
    <cfRule type="cellIs" dxfId="2" priority="8" operator="greaterThan">
      <formula>$E$71*80%</formula>
    </cfRule>
  </conditionalFormatting>
  <conditionalFormatting sqref="C101">
    <cfRule type="cellIs" dxfId="1" priority="5" operator="greaterThan">
      <formula>0.2</formula>
    </cfRule>
  </conditionalFormatting>
  <conditionalFormatting sqref="P93">
    <cfRule type="cellIs" dxfId="0" priority="2" operator="between">
      <formula>-0.2</formula>
      <formula>-1</formula>
    </cfRule>
  </conditionalFormatting>
  <dataValidations count="3">
    <dataValidation type="custom" operator="lessThanOrEqual" allowBlank="1" showInputMessage="1" showErrorMessage="1" errorTitle="Error en l'import" error="L'import de despeses indrectes no pot superar el 15% del total de les despeses directes" sqref="G69 C69:E69">
      <formula1>AND(C69&gt;=0,C69&lt;=C60)</formula1>
    </dataValidation>
    <dataValidation type="custom" allowBlank="1" showInputMessage="1" showErrorMessage="1" errorTitle="Error en l'import" error="L'import sol·licitat no pot superar el 80% del pressupost del projecte ni l'import establert segons l'àmbit al qual es presenta._x000a_La suma dels ingressos previstos no pot superar el total del pressupost del projecte/activitat." sqref="C93:D93">
      <formula1>AND($C$93&lt;=$C$94,$C$93&lt;=$C$95,$C$93&lt;=$C$96)</formula1>
    </dataValidation>
    <dataValidation type="custom" allowBlank="1" showInputMessage="1" showErrorMessage="1" errorTitle="Error en l'import" error="L'import sol·licitat no pot superar el 80% del pressupost del projecte ni l'import establert segons l'àmbit al qual es presenta._x000a_La suma dels ingressos previstos no pot superar el total del pressupost del projecte/activitat." sqref="E93">
      <formula1>AND($E$93&lt;=$E$94,$E$93&lt;=$E$95,$E$93&lt;=$E$96)</formula1>
    </dataValidation>
  </dataValidations>
  <pageMargins left="0.98425196850393704" right="0.78740157480314965" top="1.1811023622047245" bottom="0.74803149606299213" header="0.47244094488188981" footer="0.43307086614173229"/>
  <pageSetup paperSize="9" scale="47" fitToHeight="0" orientation="portrait" r:id="rId1"/>
  <headerFooter differentFirst="1" alignWithMargins="0">
    <oddHeader>&amp;L&amp;G</oddHeader>
    <oddFooter>&amp;R&amp;P/&amp;N</oddFooter>
    <firstHeader>&amp;L&amp;G</firstHeader>
    <firstFooter>&amp;L&amp;"Helvetica,Normal"&amp;7Peu de la Creu, 4
08001 Barcelona
Tel. 93 624 73 51
memorialdemocratic@gencat.cat
memoria.gencat.cat&amp;R&amp;P/&amp;N</firstFooter>
  </headerFooter>
  <rowBreaks count="1" manualBreakCount="1">
    <brk id="60" max="16383" man="1"/>
  </rowBreaks>
  <cellWatches>
    <cellWatch r="C69"/>
  </cellWatche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5" name="Option Button 6">
              <controlPr defaultSize="0" autoFill="0" autoLine="0" autoPict="0" altText="Renuncio a la part proporcional o total de la subvenció en relació a la desviació incorreguda.">
                <anchor moveWithCells="1">
                  <from>
                    <xdr:col>1</xdr:col>
                    <xdr:colOff>66675</xdr:colOff>
                    <xdr:row>118</xdr:row>
                    <xdr:rowOff>142875</xdr:rowOff>
                  </from>
                  <to>
                    <xdr:col>1</xdr:col>
                    <xdr:colOff>266700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6" name="Option Button 7">
              <controlPr defaultSize="0" autoFill="0" autoLine="0" autoPict="0" altText="No renuncio a la part proporcional o total de la subvenció en relació a la desviació incorreguda.">
                <anchor moveWithCells="1">
                  <from>
                    <xdr:col>1</xdr:col>
                    <xdr:colOff>66675</xdr:colOff>
                    <xdr:row>120</xdr:row>
                    <xdr:rowOff>142875</xdr:rowOff>
                  </from>
                  <to>
                    <xdr:col>1</xdr:col>
                    <xdr:colOff>266700</xdr:colOff>
                    <xdr:row>122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E76DB0D3B62E41B607E6E9136E79B8" ma:contentTypeVersion="12" ma:contentTypeDescription="Crear nuevo documento." ma:contentTypeScope="" ma:versionID="5aa2ffe1850f5398a1884fc66b897178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c7c956d200027dc61d7829711b595cc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F0DD0D-A609-4B8C-BF68-9C98FEC8AE01}">
  <ds:schemaRefs>
    <ds:schemaRef ds:uri="a1f4eb97-4bfa-4803-be01-32f031b101e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616c6e1-77c0-4444-bb9d-93339f10c6b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98301B-DAF4-46C9-B1E2-A0DD696320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BA4355-56B4-4B85-9213-5561E44C9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4eb97-4bfa-4803-be01-32f031b101e9"/>
    <ds:schemaRef ds:uri="b616c6e1-77c0-4444-bb9d-93339f10c6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Instruccions</vt:lpstr>
      <vt:lpstr>Pressupost i pla de finançament</vt:lpstr>
      <vt:lpstr>Instruccions!_2Àrea_d_impressió</vt:lpstr>
      <vt:lpstr>'Pressupost i pla de finançament'!_3Àrea_d_impressió</vt:lpstr>
      <vt:lpstr>Instruccions!Àrea_d'impressió</vt:lpstr>
      <vt:lpstr>'Pressupost i pla de finançament'!Àrea_d'impressió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detallat</dc:title>
  <dc:subject>Pressupost detallat per a sol·licitar subvencions a projectes d'activitats commemoratives, de recerca i de difusió de la memòria democràtica</dc:subject>
  <dc:creator>Departament de Justícia, Drets i Memòria</dc:creator>
  <cp:keywords>subvenció, memorial democràtic</cp:keywords>
  <dc:description/>
  <cp:lastModifiedBy>Departament de Justícia</cp:lastModifiedBy>
  <cp:lastPrinted>2024-03-13T15:32:30Z</cp:lastPrinted>
  <dcterms:created xsi:type="dcterms:W3CDTF">2006-02-07T08:30:40Z</dcterms:created>
  <dcterms:modified xsi:type="dcterms:W3CDTF">2024-03-13T15:32:52Z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  <property fmtid="{D5CDD505-2E9C-101B-9397-08002B2CF9AE}" pid="3" name="Order">
    <vt:r8>68700</vt:r8>
  </property>
  <property fmtid="{D5CDD505-2E9C-101B-9397-08002B2CF9AE}" pid="4" name="ComplianceAssetId">
    <vt:lpwstr/>
  </property>
  <property fmtid="{D5CDD505-2E9C-101B-9397-08002B2CF9AE}" pid="5" name="_SourceUrl">
    <vt:lpwstr/>
  </property>
  <property fmtid="{D5CDD505-2E9C-101B-9397-08002B2CF9AE}" pid="6" name="_SharedFileIndex">
    <vt:lpwstr/>
  </property>
</Properties>
</file>