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540" yWindow="45" windowWidth="13140" windowHeight="8160" tabRatio="749" activeTab="0"/>
  </bookViews>
  <sheets>
    <sheet name="Pressupost - Liquidació" sheetId="1" r:id="rId1"/>
    <sheet name="Instruccions sol·licitud " sheetId="2" r:id="rId2"/>
    <sheet name="Instruccions reformulació" sheetId="3" r:id="rId3"/>
    <sheet name="Instruccions justificació" sheetId="4" r:id="rId4"/>
  </sheets>
  <definedNames>
    <definedName name="_xlnm.Print_Area" localSheetId="0">'Pressupost - Liquidació'!$A$1:$I$48</definedName>
  </definedNames>
  <calcPr fullCalcOnLoad="1"/>
</workbook>
</file>

<file path=xl/comments1.xml><?xml version="1.0" encoding="utf-8"?>
<comments xmlns="http://schemas.openxmlformats.org/spreadsheetml/2006/main">
  <authors>
    <author>Navarro Su??, Albert</author>
  </authors>
  <commentList>
    <comment ref="B10" authorId="0">
      <text>
        <r>
          <rPr>
            <b/>
            <sz val="9"/>
            <rFont val="Tahoma"/>
            <family val="2"/>
          </rPr>
          <t>L'import "Total despeses del projecte" ha de coincidir amb la casella "Despesa total de l'activitat" del formulari de sol·licitud.</t>
        </r>
      </text>
    </comment>
    <comment ref="C10" authorId="0">
      <text>
        <r>
          <rPr>
            <sz val="9"/>
            <rFont val="Tahoma"/>
            <family val="2"/>
          </rPr>
          <t>En cas de dubtes sobre la reformulació, podeu consultar la pestanya  "Instruccions" d'aquest mateix document.</t>
        </r>
      </text>
    </comment>
    <comment ref="H10" authorId="0">
      <text>
        <r>
          <rPr>
            <sz val="9"/>
            <rFont val="Tahoma"/>
            <family val="2"/>
          </rPr>
          <t>En cas de dubtes sobre la reformulació, podeu consultar la pestanya  "Instruccions" d'aquest mateix document.</t>
        </r>
      </text>
    </comment>
    <comment ref="D10" authorId="0">
      <text>
        <r>
          <rPr>
            <b/>
            <sz val="9"/>
            <rFont val="Tahoma"/>
            <family val="2"/>
          </rPr>
          <t>L'import "Total despeses  del projecte" ha de coincidir amb la casella "Import justificat" del formulari de justificació.</t>
        </r>
      </text>
    </comment>
    <comment ref="F11" authorId="0">
      <text>
        <r>
          <rPr>
            <b/>
            <sz val="9"/>
            <rFont val="Tahoma"/>
            <family val="2"/>
          </rPr>
          <t>La quantia de la subvenció és del 80% de les despeses subvencionables, amb un
import mínim de 35.000 euros i un import màxim de 200.000 euros</t>
        </r>
      </text>
    </comment>
  </commentList>
</comments>
</file>

<file path=xl/sharedStrings.xml><?xml version="1.0" encoding="utf-8"?>
<sst xmlns="http://schemas.openxmlformats.org/spreadsheetml/2006/main" count="57" uniqueCount="50">
  <si>
    <t>Dades d'identificació del projecte:</t>
  </si>
  <si>
    <t>Concepte</t>
  </si>
  <si>
    <t>Total ingressos</t>
  </si>
  <si>
    <t>INGRESSOS</t>
  </si>
  <si>
    <t>NIF</t>
  </si>
  <si>
    <t>TOTAL DESPESES</t>
  </si>
  <si>
    <t>TOTAL INGRESSOS</t>
  </si>
  <si>
    <t>RESULTAT (les despeses i els ingressos han d'estar equilibrats)</t>
  </si>
  <si>
    <t>Nom del sol·licitant</t>
  </si>
  <si>
    <t>Patrocinis (especificar):</t>
  </si>
  <si>
    <t>Pressupost inicial</t>
  </si>
  <si>
    <t>Pressupost reformulat</t>
  </si>
  <si>
    <t>DESPESES SUBVENCIONABLES</t>
  </si>
  <si>
    <t>Títol del projecte</t>
  </si>
  <si>
    <t>Subvenció del Departament de Cultura</t>
  </si>
  <si>
    <t>Instruccions per a la reformulació</t>
  </si>
  <si>
    <t>Import executat</t>
  </si>
  <si>
    <t>Instruccions per a la justificació</t>
  </si>
  <si>
    <t>Instruccions per a la sol·licitud</t>
  </si>
  <si>
    <t>Despeses subvencionables</t>
  </si>
  <si>
    <t>Subtotal</t>
  </si>
  <si>
    <r>
      <t xml:space="preserve">Pressupost inicial
</t>
    </r>
    <r>
      <rPr>
        <sz val="10"/>
        <rFont val="Arial"/>
        <family val="2"/>
      </rPr>
      <t>Empleneu-lo quan  presenteu la sol·licitud.</t>
    </r>
  </si>
  <si>
    <r>
      <t xml:space="preserve">Import executat
</t>
    </r>
    <r>
      <rPr>
        <sz val="10"/>
        <rFont val="Arial"/>
        <family val="2"/>
      </rPr>
      <t>Empleneu-lo quan  presenteu la justificació.</t>
    </r>
  </si>
  <si>
    <t>Fons propis</t>
  </si>
  <si>
    <t>Altres subvencions (especifiqueu-les):</t>
  </si>
  <si>
    <t>1. Elaboració dels projectes d’obres per millorar la visita dels jaciments</t>
  </si>
  <si>
    <t>Total despeses subvencionables</t>
  </si>
  <si>
    <t>3. Despeses relatives a intervencions arqueològiques o paleontològiques preventives</t>
  </si>
  <si>
    <r>
      <t>DESPESES EN ESPÈCIE</t>
    </r>
    <r>
      <rPr>
        <sz val="11"/>
        <rFont val="Arial"/>
        <family val="2"/>
      </rPr>
      <t xml:space="preserve"> (cal justificar-les documentalment i no poden superar el 15% del cost total de les despeses, . Desglosseu-les per concepte:</t>
    </r>
  </si>
  <si>
    <t>adequació d’espais</t>
  </si>
  <si>
    <t>senyalització explicativa i indicativa</t>
  </si>
  <si>
    <t>il·luminació</t>
  </si>
  <si>
    <t>tancaments</t>
  </si>
  <si>
    <t xml:space="preserve">zones de recepció de visitants i d’aparcament </t>
  </si>
  <si>
    <t>Total</t>
  </si>
  <si>
    <t>En espècie</t>
  </si>
  <si>
    <t>PRESSUPOST / LIQUIDACIÓ: subvencions a municipis i comarques per a inversions en jaciments arqueològics i paleontològics destinades a la visita pública (CLT089)</t>
  </si>
  <si>
    <t>2. Obres de visitabillitat, seguretat i accessibilitat  del jaciment</t>
  </si>
  <si>
    <t>enjardinament</t>
  </si>
  <si>
    <t>excavacions arqueològiques o paleontològiques</t>
  </si>
  <si>
    <t>consolidacions arqueològiques o paleontològiques</t>
  </si>
  <si>
    <t>altres tipus d' intervencions arqueològiques relacionades amb treballs de visitablitat</t>
  </si>
  <si>
    <t>museografia del jaciment</t>
  </si>
  <si>
    <t>recreacions i/o audiovisuals per ús en el propi jaciment</t>
  </si>
  <si>
    <t>edificis de serveis i d’acollida, exclòs el manteniment</t>
  </si>
  <si>
    <t>accessibilitat general i itineraris</t>
  </si>
  <si>
    <t>treballs d'accessibilitat per a persones amb mobilitat reduïda i disminucions sensorials</t>
  </si>
  <si>
    <t>altres actuacions per a la seguretat de les persones i dels béns del patrimoni</t>
  </si>
  <si>
    <t>altres millores de la visitabilitat</t>
  </si>
  <si>
    <r>
      <t xml:space="preserve">Pressupost reformulat 
</t>
    </r>
    <r>
      <rPr>
        <sz val="10"/>
        <rFont val="Arial"/>
        <family val="2"/>
      </rPr>
      <t>Empleneu-lo si s'ha concedit l'ajut i es vol/es pot reformular.</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</si>
</sst>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3]dddd\,\ d&quot; / &quot;mmmm&quot; / &quot;yyyy"/>
    <numFmt numFmtId="166" formatCode="?????????"/>
    <numFmt numFmtId="167" formatCode="@@@@@@@@@"/>
    <numFmt numFmtId="168" formatCode="&quot;Sí&quot;;&quot;Sí&quot;;&quot;No&quot;"/>
    <numFmt numFmtId="169" formatCode="&quot;Cert&quot;;&quot;Cert&quot;;&quot;Fals&quot;"/>
    <numFmt numFmtId="170" formatCode="&quot;Activat&quot;;&quot;Activat&quot;;&quot;Desactivat&quot;"/>
    <numFmt numFmtId="171" formatCode="[$€-2]\ #.##000_);[Red]\([$€-2]\ #.##000\)"/>
    <numFmt numFmtId="172" formatCode="0.0%"/>
  </numFmts>
  <fonts count="53">
    <font>
      <sz val="10"/>
      <name val="Arial"/>
      <family val="0"/>
    </font>
    <font>
      <b/>
      <sz val="10"/>
      <name val="Arial"/>
      <family val="2"/>
    </font>
    <font>
      <sz val="8"/>
      <name val="Arial"/>
      <family val="2"/>
    </font>
    <font>
      <b/>
      <sz val="9"/>
      <name val="Tahoma"/>
      <family val="2"/>
    </font>
    <font>
      <sz val="14"/>
      <name val="Arial"/>
      <family val="2"/>
    </font>
    <font>
      <sz val="9"/>
      <name val="Tahoma"/>
      <family val="2"/>
    </font>
    <font>
      <sz val="10"/>
      <name val="Verdana"/>
      <family val="2"/>
    </font>
    <font>
      <b/>
      <sz val="11"/>
      <name val="Arial"/>
      <family val="2"/>
    </font>
    <font>
      <sz val="11"/>
      <name val="Arial"/>
      <family val="2"/>
    </font>
    <font>
      <sz val="12"/>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10"/>
      <name val="Arial"/>
      <family val="2"/>
    </font>
    <font>
      <b/>
      <sz val="9"/>
      <color indexed="10"/>
      <name val="Arial"/>
      <family val="2"/>
    </font>
    <font>
      <sz val="12"/>
      <color indexed="8"/>
      <name val="Calibri"/>
      <family val="0"/>
    </font>
    <font>
      <b/>
      <u val="single"/>
      <sz val="11"/>
      <color indexed="62"/>
      <name val="Calibri"/>
      <family val="0"/>
    </font>
    <font>
      <b/>
      <u val="single"/>
      <sz val="11"/>
      <color indexed="4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b/>
      <sz val="9"/>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thin"/>
      <bottom style="thin"/>
    </border>
    <border>
      <left style="thin"/>
      <right style="thin"/>
      <top style="medium"/>
      <bottom>
        <color indexed="63"/>
      </bottom>
    </border>
    <border>
      <left style="thin"/>
      <right style="thin"/>
      <top style="medium"/>
      <bottom style="thin"/>
    </border>
    <border>
      <left>
        <color indexed="63"/>
      </left>
      <right style="medium"/>
      <top style="medium"/>
      <bottom>
        <color indexed="63"/>
      </bottom>
    </border>
    <border>
      <left style="medium"/>
      <right style="thin"/>
      <top style="medium"/>
      <bottom style="thin"/>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style="medium"/>
      <top style="thin"/>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thin"/>
      <bottom style="medium"/>
    </border>
    <border>
      <left style="thin"/>
      <right style="medium"/>
      <top style="medium"/>
      <bottom style="thin"/>
    </border>
    <border>
      <left>
        <color indexed="63"/>
      </left>
      <right style="medium"/>
      <top style="medium"/>
      <bottom style="medium"/>
    </border>
    <border>
      <left style="thin"/>
      <right style="medium"/>
      <top style="thin"/>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43" fontId="0"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119">
    <xf numFmtId="0" fontId="0" fillId="0" borderId="0" xfId="0" applyAlignment="1">
      <alignment/>
    </xf>
    <xf numFmtId="164" fontId="0" fillId="0" borderId="10" xfId="0" applyNumberFormat="1" applyBorder="1" applyAlignment="1" applyProtection="1">
      <alignment horizontal="right" wrapText="1"/>
      <protection locked="0"/>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ont="1" applyBorder="1" applyAlignment="1" applyProtection="1">
      <alignment wrapText="1"/>
      <protection/>
    </xf>
    <xf numFmtId="164" fontId="0" fillId="0" borderId="11" xfId="0" applyNumberFormat="1" applyBorder="1" applyAlignment="1" applyProtection="1">
      <alignment horizontal="right" wrapText="1"/>
      <protection locked="0"/>
    </xf>
    <xf numFmtId="0" fontId="1" fillId="33" borderId="12" xfId="0" applyFont="1" applyFill="1" applyBorder="1" applyAlignment="1" applyProtection="1">
      <alignment vertical="top" wrapText="1"/>
      <protection/>
    </xf>
    <xf numFmtId="0" fontId="1" fillId="33" borderId="13" xfId="0" applyFont="1" applyFill="1" applyBorder="1" applyAlignment="1" applyProtection="1">
      <alignment vertical="top" wrapText="1"/>
      <protection/>
    </xf>
    <xf numFmtId="0" fontId="1" fillId="33" borderId="14" xfId="0" applyFont="1" applyFill="1" applyBorder="1" applyAlignment="1" applyProtection="1">
      <alignment vertical="top" wrapText="1"/>
      <protection/>
    </xf>
    <xf numFmtId="0" fontId="0" fillId="0" borderId="0" xfId="0" applyAlignment="1" applyProtection="1">
      <alignment vertical="top" wrapText="1"/>
      <protection/>
    </xf>
    <xf numFmtId="0" fontId="1" fillId="33" borderId="15" xfId="0" applyFont="1" applyFill="1" applyBorder="1" applyAlignment="1" applyProtection="1">
      <alignment vertical="top" wrapText="1"/>
      <protection/>
    </xf>
    <xf numFmtId="0" fontId="1" fillId="0" borderId="0" xfId="0" applyFont="1" applyBorder="1" applyAlignment="1" applyProtection="1">
      <alignment vertical="top" wrapText="1"/>
      <protection/>
    </xf>
    <xf numFmtId="164" fontId="1" fillId="33" borderId="16" xfId="0" applyNumberFormat="1" applyFont="1" applyFill="1" applyBorder="1" applyAlignment="1" applyProtection="1">
      <alignment horizontal="right" wrapText="1"/>
      <protection/>
    </xf>
    <xf numFmtId="0" fontId="0" fillId="0" borderId="0" xfId="0" applyFont="1" applyAlignment="1">
      <alignment/>
    </xf>
    <xf numFmtId="0" fontId="4" fillId="0" borderId="0" xfId="0" applyFont="1" applyAlignment="1">
      <alignment/>
    </xf>
    <xf numFmtId="0" fontId="0" fillId="34" borderId="0" xfId="0" applyFill="1" applyBorder="1" applyAlignment="1" applyProtection="1">
      <alignment wrapText="1"/>
      <protection/>
    </xf>
    <xf numFmtId="0" fontId="6" fillId="0" borderId="0" xfId="0" applyFont="1" applyAlignment="1">
      <alignment/>
    </xf>
    <xf numFmtId="9" fontId="0" fillId="0" borderId="0" xfId="51" applyFont="1" applyAlignment="1" applyProtection="1">
      <alignment wrapText="1"/>
      <protection/>
    </xf>
    <xf numFmtId="172" fontId="50" fillId="0" borderId="0" xfId="51" applyNumberFormat="1" applyFont="1" applyAlignment="1" applyProtection="1">
      <alignment wrapText="1"/>
      <protection/>
    </xf>
    <xf numFmtId="0" fontId="51" fillId="0" borderId="0" xfId="0" applyFont="1" applyAlignment="1" applyProtection="1">
      <alignment wrapText="1"/>
      <protection/>
    </xf>
    <xf numFmtId="0" fontId="7" fillId="33" borderId="13" xfId="0" applyFont="1" applyFill="1" applyBorder="1" applyAlignment="1" applyProtection="1">
      <alignment wrapText="1"/>
      <protection/>
    </xf>
    <xf numFmtId="0" fontId="0" fillId="34" borderId="0" xfId="0" applyFont="1" applyFill="1" applyBorder="1" applyAlignment="1" applyProtection="1">
      <alignment horizontal="right" wrapText="1"/>
      <protection/>
    </xf>
    <xf numFmtId="164" fontId="0" fillId="34" borderId="0" xfId="0" applyNumberFormat="1" applyFont="1" applyFill="1" applyBorder="1" applyAlignment="1" applyProtection="1">
      <alignment horizontal="right" wrapText="1"/>
      <protection/>
    </xf>
    <xf numFmtId="0" fontId="0" fillId="0" borderId="10" xfId="0" applyBorder="1" applyAlignment="1" applyProtection="1">
      <alignment wrapText="1"/>
      <protection locked="0"/>
    </xf>
    <xf numFmtId="0" fontId="0" fillId="34" borderId="10" xfId="0" applyFont="1" applyFill="1" applyBorder="1" applyAlignment="1" applyProtection="1">
      <alignment wrapText="1"/>
      <protection locked="0"/>
    </xf>
    <xf numFmtId="164" fontId="0" fillId="0" borderId="17" xfId="0" applyNumberFormat="1" applyBorder="1" applyAlignment="1" applyProtection="1">
      <alignment horizontal="right" wrapText="1"/>
      <protection locked="0"/>
    </xf>
    <xf numFmtId="0" fontId="0" fillId="0" borderId="17" xfId="0" applyBorder="1" applyAlignment="1" applyProtection="1">
      <alignment wrapText="1"/>
      <protection locked="0"/>
    </xf>
    <xf numFmtId="0" fontId="0" fillId="34" borderId="17" xfId="0" applyFont="1" applyFill="1" applyBorder="1" applyAlignment="1" applyProtection="1">
      <alignment wrapText="1"/>
      <protection locked="0"/>
    </xf>
    <xf numFmtId="164" fontId="0" fillId="0" borderId="18" xfId="0" applyNumberFormat="1" applyBorder="1" applyAlignment="1" applyProtection="1">
      <alignment horizontal="right" wrapText="1"/>
      <protection locked="0"/>
    </xf>
    <xf numFmtId="164" fontId="0" fillId="0" borderId="19" xfId="0" applyNumberFormat="1" applyBorder="1" applyAlignment="1" applyProtection="1">
      <alignment horizontal="right" wrapText="1"/>
      <protection locked="0"/>
    </xf>
    <xf numFmtId="164" fontId="8" fillId="0" borderId="10" xfId="0" applyNumberFormat="1" applyFont="1" applyBorder="1" applyAlignment="1" applyProtection="1">
      <alignment horizontal="right" wrapText="1"/>
      <protection locked="0"/>
    </xf>
    <xf numFmtId="0" fontId="8" fillId="0" borderId="20" xfId="0" applyFont="1" applyBorder="1" applyAlignment="1" applyProtection="1">
      <alignment horizontal="left" wrapText="1"/>
      <protection locked="0"/>
    </xf>
    <xf numFmtId="0" fontId="7" fillId="35" borderId="20" xfId="0" applyFont="1" applyFill="1" applyBorder="1" applyAlignment="1" applyProtection="1">
      <alignment horizontal="right" wrapText="1"/>
      <protection/>
    </xf>
    <xf numFmtId="164" fontId="7" fillId="35" borderId="10" xfId="0" applyNumberFormat="1" applyFont="1" applyFill="1" applyBorder="1" applyAlignment="1" applyProtection="1">
      <alignment horizontal="right" wrapText="1"/>
      <protection/>
    </xf>
    <xf numFmtId="0" fontId="7" fillId="35" borderId="20" xfId="0" applyFont="1" applyFill="1" applyBorder="1" applyAlignment="1" applyProtection="1">
      <alignment horizontal="left" wrapText="1"/>
      <protection/>
    </xf>
    <xf numFmtId="164" fontId="8" fillId="35" borderId="10" xfId="0" applyNumberFormat="1" applyFont="1" applyFill="1" applyBorder="1" applyAlignment="1" applyProtection="1">
      <alignment horizontal="right" wrapText="1"/>
      <protection/>
    </xf>
    <xf numFmtId="0" fontId="8" fillId="34" borderId="20" xfId="0" applyFont="1" applyFill="1" applyBorder="1" applyAlignment="1" applyProtection="1">
      <alignment horizontal="left" wrapText="1"/>
      <protection locked="0"/>
    </xf>
    <xf numFmtId="164" fontId="8" fillId="34" borderId="10" xfId="0" applyNumberFormat="1" applyFont="1" applyFill="1" applyBorder="1" applyAlignment="1" applyProtection="1">
      <alignment horizontal="right" wrapText="1"/>
      <protection locked="0"/>
    </xf>
    <xf numFmtId="0" fontId="7" fillId="33" borderId="21" xfId="0" applyFont="1" applyFill="1" applyBorder="1" applyAlignment="1" applyProtection="1">
      <alignment horizontal="right" wrapText="1"/>
      <protection/>
    </xf>
    <xf numFmtId="0" fontId="8" fillId="0" borderId="20" xfId="0" applyFont="1" applyBorder="1" applyAlignment="1" applyProtection="1">
      <alignment wrapText="1"/>
      <protection/>
    </xf>
    <xf numFmtId="0" fontId="8" fillId="0" borderId="20" xfId="0" applyFont="1" applyBorder="1" applyAlignment="1" applyProtection="1">
      <alignment wrapText="1"/>
      <protection locked="0"/>
    </xf>
    <xf numFmtId="0" fontId="8" fillId="34" borderId="20" xfId="0" applyFont="1" applyFill="1" applyBorder="1" applyAlignment="1" applyProtection="1">
      <alignment wrapText="1"/>
      <protection locked="0"/>
    </xf>
    <xf numFmtId="0" fontId="8" fillId="0" borderId="22" xfId="0" applyFont="1" applyBorder="1" applyAlignment="1" applyProtection="1">
      <alignment wrapText="1"/>
      <protection locked="0"/>
    </xf>
    <xf numFmtId="0" fontId="10" fillId="33" borderId="21" xfId="0" applyFont="1" applyFill="1" applyBorder="1" applyAlignment="1" applyProtection="1">
      <alignment horizontal="right" wrapText="1"/>
      <protection/>
    </xf>
    <xf numFmtId="164" fontId="10" fillId="33" borderId="16" xfId="0" applyNumberFormat="1" applyFont="1" applyFill="1" applyBorder="1" applyAlignment="1" applyProtection="1">
      <alignment horizontal="right" wrapText="1"/>
      <protection/>
    </xf>
    <xf numFmtId="164" fontId="10" fillId="0" borderId="10" xfId="0" applyNumberFormat="1" applyFont="1" applyFill="1" applyBorder="1" applyAlignment="1" applyProtection="1">
      <alignment horizontal="right" wrapText="1"/>
      <protection/>
    </xf>
    <xf numFmtId="164" fontId="10" fillId="0" borderId="16" xfId="0" applyNumberFormat="1" applyFont="1" applyFill="1" applyBorder="1" applyAlignment="1" applyProtection="1">
      <alignment horizontal="right" wrapText="1"/>
      <protection/>
    </xf>
    <xf numFmtId="164" fontId="10" fillId="0" borderId="23" xfId="0" applyNumberFormat="1" applyFont="1" applyBorder="1" applyAlignment="1" applyProtection="1">
      <alignment horizontal="right" wrapText="1"/>
      <protection/>
    </xf>
    <xf numFmtId="0" fontId="7" fillId="33" borderId="24" xfId="0" applyFont="1" applyFill="1" applyBorder="1" applyAlignment="1" applyProtection="1">
      <alignment horizontal="left" wrapText="1"/>
      <protection/>
    </xf>
    <xf numFmtId="164" fontId="0" fillId="0" borderId="0" xfId="0" applyNumberFormat="1" applyBorder="1" applyAlignment="1" applyProtection="1">
      <alignment horizontal="right" wrapText="1"/>
      <protection/>
    </xf>
    <xf numFmtId="0" fontId="0" fillId="0" borderId="10" xfId="0" applyBorder="1" applyAlignment="1" applyProtection="1">
      <alignment wrapText="1"/>
      <protection/>
    </xf>
    <xf numFmtId="0" fontId="0" fillId="0" borderId="17" xfId="0" applyBorder="1" applyAlignment="1" applyProtection="1">
      <alignment wrapText="1"/>
      <protection/>
    </xf>
    <xf numFmtId="9" fontId="50" fillId="0" borderId="0" xfId="51" applyFont="1" applyBorder="1" applyAlignment="1" applyProtection="1">
      <alignment horizontal="right" wrapText="1"/>
      <protection/>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vertical="top" wrapText="1"/>
      <protection/>
    </xf>
    <xf numFmtId="0" fontId="1" fillId="33" borderId="20" xfId="0" applyFont="1" applyFill="1" applyBorder="1" applyAlignment="1" applyProtection="1">
      <alignment horizontal="left" vertical="top" wrapText="1"/>
      <protection/>
    </xf>
    <xf numFmtId="0" fontId="1" fillId="33" borderId="17" xfId="0" applyFont="1" applyFill="1" applyBorder="1" applyAlignment="1" applyProtection="1">
      <alignment vertical="top" wrapText="1"/>
      <protection/>
    </xf>
    <xf numFmtId="0" fontId="1" fillId="33" borderId="17" xfId="0" applyFont="1" applyFill="1" applyBorder="1" applyAlignment="1" applyProtection="1">
      <alignment horizontal="left" vertical="top" wrapText="1"/>
      <protection/>
    </xf>
    <xf numFmtId="164" fontId="8" fillId="0" borderId="17" xfId="0" applyNumberFormat="1" applyFont="1" applyBorder="1" applyAlignment="1" applyProtection="1">
      <alignment horizontal="right" wrapText="1"/>
      <protection locked="0"/>
    </xf>
    <xf numFmtId="164" fontId="7" fillId="35" borderId="17" xfId="0" applyNumberFormat="1" applyFont="1" applyFill="1" applyBorder="1" applyAlignment="1" applyProtection="1">
      <alignment horizontal="right" wrapText="1"/>
      <protection/>
    </xf>
    <xf numFmtId="164" fontId="8" fillId="35" borderId="17" xfId="0" applyNumberFormat="1" applyFont="1" applyFill="1" applyBorder="1" applyAlignment="1" applyProtection="1">
      <alignment horizontal="right" wrapText="1"/>
      <protection/>
    </xf>
    <xf numFmtId="164" fontId="8" fillId="34" borderId="17" xfId="0" applyNumberFormat="1" applyFont="1" applyFill="1" applyBorder="1" applyAlignment="1" applyProtection="1">
      <alignment horizontal="right" wrapText="1"/>
      <protection locked="0"/>
    </xf>
    <xf numFmtId="164" fontId="10" fillId="33" borderId="23" xfId="0" applyNumberFormat="1" applyFont="1" applyFill="1" applyBorder="1" applyAlignment="1" applyProtection="1">
      <alignment horizontal="right" wrapText="1"/>
      <protection/>
    </xf>
    <xf numFmtId="164" fontId="1" fillId="33" borderId="23" xfId="0" applyNumberFormat="1" applyFont="1" applyFill="1" applyBorder="1" applyAlignment="1" applyProtection="1">
      <alignment horizontal="right" wrapText="1"/>
      <protection/>
    </xf>
    <xf numFmtId="0" fontId="1" fillId="33" borderId="25" xfId="0" applyFont="1" applyFill="1" applyBorder="1" applyAlignment="1" applyProtection="1">
      <alignment horizontal="left" wrapText="1"/>
      <protection/>
    </xf>
    <xf numFmtId="10" fontId="0" fillId="0" borderId="25" xfId="51" applyNumberFormat="1" applyFont="1" applyBorder="1" applyAlignment="1" applyProtection="1">
      <alignment horizontal="right" wrapText="1"/>
      <protection/>
    </xf>
    <xf numFmtId="164" fontId="10" fillId="0" borderId="17" xfId="0" applyNumberFormat="1" applyFont="1" applyBorder="1" applyAlignment="1" applyProtection="1">
      <alignment horizontal="right" wrapText="1"/>
      <protection/>
    </xf>
    <xf numFmtId="0" fontId="8" fillId="0" borderId="20" xfId="0" applyFont="1" applyBorder="1" applyAlignment="1" applyProtection="1">
      <alignment horizontal="left" wrapText="1"/>
      <protection/>
    </xf>
    <xf numFmtId="164" fontId="8" fillId="35" borderId="10" xfId="0" applyNumberFormat="1" applyFont="1" applyFill="1" applyBorder="1" applyAlignment="1" applyProtection="1">
      <alignment horizontal="right" wrapText="1"/>
      <protection locked="0"/>
    </xf>
    <xf numFmtId="0" fontId="7" fillId="34" borderId="20" xfId="0" applyFont="1" applyFill="1" applyBorder="1" applyAlignment="1" applyProtection="1">
      <alignment horizontal="left" wrapText="1"/>
      <protection/>
    </xf>
    <xf numFmtId="0" fontId="8" fillId="0" borderId="20" xfId="0" applyFont="1" applyFill="1" applyBorder="1" applyAlignment="1" applyProtection="1">
      <alignment horizontal="left" wrapText="1"/>
      <protection/>
    </xf>
    <xf numFmtId="164" fontId="8" fillId="35" borderId="17" xfId="0" applyNumberFormat="1" applyFont="1" applyFill="1" applyBorder="1" applyAlignment="1" applyProtection="1">
      <alignment horizontal="right" wrapText="1"/>
      <protection locked="0"/>
    </xf>
    <xf numFmtId="0" fontId="8" fillId="35" borderId="20" xfId="0" applyFont="1" applyFill="1" applyBorder="1" applyAlignment="1" applyProtection="1">
      <alignment horizontal="right" wrapText="1"/>
      <protection/>
    </xf>
    <xf numFmtId="164" fontId="0" fillId="35" borderId="26" xfId="0" applyNumberFormat="1" applyFill="1" applyBorder="1" applyAlignment="1" applyProtection="1">
      <alignment horizontal="right" wrapText="1"/>
      <protection/>
    </xf>
    <xf numFmtId="164" fontId="0" fillId="35" borderId="27" xfId="0" applyNumberFormat="1" applyFill="1" applyBorder="1" applyAlignment="1" applyProtection="1">
      <alignment horizontal="right" wrapText="1"/>
      <protection/>
    </xf>
    <xf numFmtId="0" fontId="10" fillId="33" borderId="28" xfId="0" applyFont="1" applyFill="1" applyBorder="1" applyAlignment="1" applyProtection="1">
      <alignment horizontal="left" vertical="center" wrapText="1"/>
      <protection/>
    </xf>
    <xf numFmtId="0" fontId="10" fillId="33" borderId="29" xfId="0" applyFont="1" applyFill="1" applyBorder="1" applyAlignment="1" applyProtection="1">
      <alignment horizontal="left" vertical="center" wrapText="1"/>
      <protection/>
    </xf>
    <xf numFmtId="0" fontId="9" fillId="33" borderId="25" xfId="0" applyFont="1" applyFill="1" applyBorder="1" applyAlignment="1" applyProtection="1">
      <alignment vertical="center" wrapText="1"/>
      <protection/>
    </xf>
    <xf numFmtId="0" fontId="7" fillId="33" borderId="30" xfId="0" applyFont="1" applyFill="1" applyBorder="1" applyAlignment="1" applyProtection="1">
      <alignment horizontal="left" wrapText="1"/>
      <protection/>
    </xf>
    <xf numFmtId="0" fontId="7" fillId="33" borderId="31" xfId="0" applyFont="1" applyFill="1" applyBorder="1" applyAlignment="1" applyProtection="1">
      <alignment horizontal="left" wrapText="1"/>
      <protection/>
    </xf>
    <xf numFmtId="0" fontId="8" fillId="33" borderId="14" xfId="0" applyFont="1" applyFill="1" applyBorder="1" applyAlignment="1" applyProtection="1">
      <alignment wrapText="1"/>
      <protection/>
    </xf>
    <xf numFmtId="0" fontId="9" fillId="33" borderId="32" xfId="0" applyFont="1" applyFill="1" applyBorder="1" applyAlignment="1" applyProtection="1">
      <alignment horizontal="left" wrapText="1"/>
      <protection locked="0"/>
    </xf>
    <xf numFmtId="0" fontId="9" fillId="33" borderId="33" xfId="0" applyFont="1" applyFill="1" applyBorder="1" applyAlignment="1" applyProtection="1">
      <alignment horizontal="left" wrapText="1"/>
      <protection locked="0"/>
    </xf>
    <xf numFmtId="0" fontId="9" fillId="33" borderId="11" xfId="0" applyFont="1" applyFill="1" applyBorder="1" applyAlignment="1" applyProtection="1">
      <alignment wrapText="1"/>
      <protection locked="0"/>
    </xf>
    <xf numFmtId="0" fontId="9" fillId="33" borderId="34" xfId="0" applyFont="1" applyFill="1" applyBorder="1" applyAlignment="1" applyProtection="1">
      <alignment horizontal="left" wrapText="1"/>
      <protection locked="0"/>
    </xf>
    <xf numFmtId="49" fontId="9" fillId="0" borderId="32" xfId="0" applyNumberFormat="1" applyFont="1" applyBorder="1" applyAlignment="1" applyProtection="1">
      <alignment horizontal="left" wrapText="1"/>
      <protection locked="0"/>
    </xf>
    <xf numFmtId="49" fontId="9" fillId="0" borderId="33" xfId="0" applyNumberFormat="1" applyFont="1" applyBorder="1" applyAlignment="1" applyProtection="1">
      <alignment horizontal="left" wrapText="1"/>
      <protection locked="0"/>
    </xf>
    <xf numFmtId="0" fontId="9" fillId="0" borderId="11" xfId="0" applyFont="1" applyBorder="1" applyAlignment="1" applyProtection="1">
      <alignment wrapText="1"/>
      <protection locked="0"/>
    </xf>
    <xf numFmtId="49" fontId="9" fillId="0" borderId="35" xfId="0" applyNumberFormat="1" applyFont="1" applyBorder="1" applyAlignment="1" applyProtection="1">
      <alignment horizontal="left" wrapText="1"/>
      <protection locked="0"/>
    </xf>
    <xf numFmtId="49" fontId="9" fillId="0" borderId="36" xfId="0" applyNumberFormat="1" applyFont="1" applyBorder="1" applyAlignment="1" applyProtection="1">
      <alignment horizontal="left" wrapText="1"/>
      <protection locked="0"/>
    </xf>
    <xf numFmtId="0" fontId="9" fillId="0" borderId="37" xfId="0" applyFont="1" applyBorder="1" applyAlignment="1" applyProtection="1">
      <alignment wrapText="1"/>
      <protection locked="0"/>
    </xf>
    <xf numFmtId="0" fontId="1" fillId="33" borderId="15" xfId="0" applyFont="1" applyFill="1" applyBorder="1" applyAlignment="1" applyProtection="1">
      <alignment horizontal="left" wrapText="1"/>
      <protection/>
    </xf>
    <xf numFmtId="0" fontId="1" fillId="33" borderId="13" xfId="0" applyFont="1" applyFill="1" applyBorder="1" applyAlignment="1" applyProtection="1">
      <alignment horizontal="left" wrapText="1"/>
      <protection/>
    </xf>
    <xf numFmtId="0" fontId="0" fillId="33" borderId="24" xfId="0" applyFill="1" applyBorder="1" applyAlignment="1" applyProtection="1">
      <alignment wrapText="1"/>
      <protection/>
    </xf>
    <xf numFmtId="0" fontId="1" fillId="33" borderId="28" xfId="0" applyFont="1" applyFill="1" applyBorder="1" applyAlignment="1" applyProtection="1">
      <alignment horizontal="left" wrapText="1"/>
      <protection/>
    </xf>
    <xf numFmtId="0" fontId="0" fillId="33" borderId="29" xfId="0" applyFill="1" applyBorder="1" applyAlignment="1" applyProtection="1">
      <alignment wrapText="1"/>
      <protection/>
    </xf>
    <xf numFmtId="0" fontId="0" fillId="33" borderId="25" xfId="0" applyFill="1" applyBorder="1" applyAlignment="1" applyProtection="1">
      <alignment wrapText="1"/>
      <protection/>
    </xf>
    <xf numFmtId="0" fontId="9" fillId="33" borderId="20" xfId="0" applyFont="1" applyFill="1" applyBorder="1" applyAlignment="1" applyProtection="1">
      <alignment horizontal="left" wrapText="1"/>
      <protection locked="0"/>
    </xf>
    <xf numFmtId="0" fontId="9" fillId="33" borderId="10" xfId="0" applyFont="1" applyFill="1" applyBorder="1" applyAlignment="1" applyProtection="1">
      <alignment horizontal="left" wrapText="1"/>
      <protection locked="0"/>
    </xf>
    <xf numFmtId="0" fontId="7" fillId="33" borderId="20" xfId="0" applyFont="1" applyFill="1" applyBorder="1" applyAlignment="1" applyProtection="1">
      <alignment horizontal="left" wrapText="1"/>
      <protection/>
    </xf>
    <xf numFmtId="0" fontId="7" fillId="33" borderId="10" xfId="0" applyFont="1" applyFill="1" applyBorder="1" applyAlignment="1" applyProtection="1">
      <alignment horizontal="left" wrapText="1"/>
      <protection/>
    </xf>
    <xf numFmtId="0" fontId="8" fillId="33" borderId="10" xfId="0" applyFont="1" applyFill="1" applyBorder="1" applyAlignment="1" applyProtection="1">
      <alignment horizontal="left" wrapText="1"/>
      <protection/>
    </xf>
    <xf numFmtId="0" fontId="7" fillId="33" borderId="21" xfId="0" applyFont="1" applyFill="1" applyBorder="1" applyAlignment="1" applyProtection="1">
      <alignment horizontal="left" wrapText="1"/>
      <protection/>
    </xf>
    <xf numFmtId="0" fontId="7" fillId="33" borderId="16" xfId="0" applyFont="1" applyFill="1" applyBorder="1" applyAlignment="1" applyProtection="1">
      <alignment horizontal="left" wrapText="1"/>
      <protection/>
    </xf>
    <xf numFmtId="0" fontId="8" fillId="33" borderId="16" xfId="0" applyFont="1" applyFill="1" applyBorder="1" applyAlignment="1" applyProtection="1">
      <alignment horizontal="left" wrapText="1"/>
      <protection/>
    </xf>
    <xf numFmtId="164" fontId="10" fillId="0" borderId="16" xfId="0" applyNumberFormat="1" applyFont="1" applyBorder="1" applyAlignment="1" applyProtection="1">
      <alignment horizontal="right" wrapText="1"/>
      <protection/>
    </xf>
    <xf numFmtId="164" fontId="10" fillId="0" borderId="10" xfId="0" applyNumberFormat="1" applyFont="1" applyBorder="1" applyAlignment="1" applyProtection="1">
      <alignment horizontal="right" wrapText="1"/>
      <protection/>
    </xf>
    <xf numFmtId="0" fontId="7" fillId="33" borderId="13" xfId="0" applyFont="1" applyFill="1" applyBorder="1" applyAlignment="1" applyProtection="1">
      <alignment horizontal="left" wrapText="1"/>
      <protection/>
    </xf>
    <xf numFmtId="164" fontId="0" fillId="35" borderId="18" xfId="0" applyNumberFormat="1" applyFill="1" applyBorder="1" applyAlignment="1" applyProtection="1">
      <alignment horizontal="right" wrapText="1"/>
      <protection/>
    </xf>
    <xf numFmtId="164" fontId="0" fillId="35" borderId="38" xfId="0" applyNumberFormat="1" applyFill="1" applyBorder="1" applyAlignment="1" applyProtection="1">
      <alignment horizontal="right" wrapText="1"/>
      <protection/>
    </xf>
    <xf numFmtId="49" fontId="9" fillId="0" borderId="20" xfId="0" applyNumberFormat="1" applyFont="1" applyBorder="1" applyAlignment="1" applyProtection="1">
      <alignment horizontal="left" wrapText="1"/>
      <protection locked="0"/>
    </xf>
    <xf numFmtId="49" fontId="9" fillId="0" borderId="10" xfId="0" applyNumberFormat="1" applyFont="1" applyBorder="1" applyAlignment="1" applyProtection="1">
      <alignment horizontal="left" wrapText="1"/>
      <protection locked="0"/>
    </xf>
    <xf numFmtId="0" fontId="0" fillId="33" borderId="15" xfId="0" applyFill="1" applyBorder="1" applyAlignment="1" applyProtection="1">
      <alignment horizontal="center" wrapText="1"/>
      <protection/>
    </xf>
    <xf numFmtId="0" fontId="0" fillId="33" borderId="13" xfId="0" applyFill="1" applyBorder="1" applyAlignment="1" applyProtection="1">
      <alignment horizontal="center" wrapText="1"/>
      <protection/>
    </xf>
    <xf numFmtId="0" fontId="7" fillId="33" borderId="20" xfId="0" applyFont="1" applyFill="1" applyBorder="1" applyAlignment="1" applyProtection="1">
      <alignment wrapText="1"/>
      <protection/>
    </xf>
    <xf numFmtId="0" fontId="7" fillId="33" borderId="10" xfId="0" applyFont="1" applyFill="1" applyBorder="1" applyAlignment="1" applyProtection="1">
      <alignment wrapText="1"/>
      <protection/>
    </xf>
    <xf numFmtId="0" fontId="7" fillId="33" borderId="17" xfId="0" applyFont="1" applyFill="1" applyBorder="1" applyAlignment="1" applyProtection="1">
      <alignment wrapText="1"/>
      <protection/>
    </xf>
    <xf numFmtId="0" fontId="0" fillId="35" borderId="22" xfId="0" applyFont="1" applyFill="1" applyBorder="1" applyAlignment="1" applyProtection="1">
      <alignment wrapText="1"/>
      <protection/>
    </xf>
    <xf numFmtId="0" fontId="0" fillId="35" borderId="39" xfId="0" applyFont="1" applyFill="1" applyBorder="1" applyAlignment="1" applyProtection="1">
      <alignment wrapText="1"/>
      <protection/>
    </xf>
  </cellXfs>
  <cellStyles count="47">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Entrada" xfId="44"/>
    <cellStyle name="Incorrecte" xfId="45"/>
    <cellStyle name="Comma [0]" xfId="46"/>
    <cellStyle name="Currency" xfId="47"/>
    <cellStyle name="Currency [0]" xfId="48"/>
    <cellStyle name="Neutral" xfId="49"/>
    <cellStyle name="Nota" xfId="50"/>
    <cellStyle name="Percent" xfId="51"/>
    <cellStyle name="Resultat" xfId="52"/>
    <cellStyle name="Text d'advertiment" xfId="53"/>
    <cellStyle name="Text explicatiu" xfId="54"/>
    <cellStyle name="Títol" xfId="55"/>
    <cellStyle name="Títol 1" xfId="56"/>
    <cellStyle name="Títol 2" xfId="57"/>
    <cellStyle name="Títol 3" xfId="58"/>
    <cellStyle name="Títol 4" xfId="59"/>
    <cellStyle name="Total" xfId="60"/>
  </cellStyles>
  <dxfs count="6">
    <dxf>
      <font>
        <color rgb="FFFF0000"/>
      </font>
    </dxf>
    <dxf>
      <font>
        <b/>
        <i val="0"/>
        <color rgb="FFFF0000"/>
      </font>
    </dxf>
    <dxf>
      <font>
        <b/>
        <i val="0"/>
        <color rgb="FFFF0000"/>
      </font>
    </dxf>
    <dxf>
      <font>
        <color theme="0"/>
      </font>
    </dxf>
    <dxf>
      <font>
        <color rgb="FF9C0006"/>
      </font>
      <fill>
        <patternFill>
          <bgColor rgb="FFFFC7CE"/>
        </patternFill>
      </fill>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s://dogc.gencat.cat/ca/document-del-dogc/?documentId=929671"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s://cultura.gencat.cat/ca/tramits/normativa-dels-ajuts/normativa-2021/bases-generals-osic/" TargetMode="External" /><Relationship Id="rId2" Type="http://schemas.openxmlformats.org/officeDocument/2006/relationships/hyperlink" Target="https://dogc.gencat.cat/ca/document-del-dogc/?documentId=899541" TargetMode="Externa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1</xdr:row>
      <xdr:rowOff>152400</xdr:rowOff>
    </xdr:from>
    <xdr:ext cx="4048125" cy="885825"/>
    <xdr:sp>
      <xdr:nvSpPr>
        <xdr:cNvPr id="1" name="QuadreDeText 2"/>
        <xdr:cNvSpPr txBox="1">
          <a:spLocks noChangeArrowheads="1"/>
        </xdr:cNvSpPr>
      </xdr:nvSpPr>
      <xdr:spPr>
        <a:xfrm>
          <a:off x="14897100" y="542925"/>
          <a:ext cx="4048125" cy="885825"/>
        </a:xfrm>
        <a:prstGeom prst="rect">
          <a:avLst/>
        </a:prstGeom>
        <a:solidFill>
          <a:srgbClr val="D9D9D9"/>
        </a:solidFill>
        <a:ln w="22225" cmpd="sng">
          <a:solidFill>
            <a:srgbClr val="0D0D0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Aquest model us servirà per les fases de </a:t>
          </a:r>
          <a:r>
            <a:rPr lang="en-US" cap="none" sz="1100" b="1" i="0" u="none" baseline="0">
              <a:solidFill>
                <a:srgbClr val="000000"/>
              </a:solidFill>
              <a:latin typeface="Calibri"/>
              <a:ea typeface="Calibri"/>
              <a:cs typeface="Calibri"/>
            </a:rPr>
            <a:t>sol·licitud, </a:t>
          </a:r>
          <a:r>
            <a:rPr lang="en-US" cap="none" sz="1100" b="0" i="0" u="none" baseline="0">
              <a:solidFill>
                <a:srgbClr val="000000"/>
              </a:solidFill>
              <a:latin typeface="Calibri"/>
              <a:ea typeface="Calibri"/>
              <a:cs typeface="Calibri"/>
            </a:rPr>
            <a:t>de </a:t>
          </a:r>
          <a:r>
            <a:rPr lang="en-US" cap="none" sz="1100" b="1" i="0" u="none" baseline="0">
              <a:solidFill>
                <a:srgbClr val="000000"/>
              </a:solidFill>
              <a:latin typeface="Calibri"/>
              <a:ea typeface="Calibri"/>
              <a:cs typeface="Calibri"/>
            </a:rPr>
            <a:t>reformulació
</a:t>
          </a:r>
          <a:r>
            <a:rPr lang="en-US" cap="none" sz="1100" b="0" i="0" u="none" baseline="0">
              <a:solidFill>
                <a:srgbClr val="000000"/>
              </a:solidFill>
              <a:latin typeface="Calibri"/>
              <a:ea typeface="Calibri"/>
              <a:cs typeface="Calibri"/>
            </a:rPr>
            <a:t>(si en feu) </a:t>
          </a:r>
          <a:r>
            <a:rPr lang="en-US" cap="none" sz="1100" b="0" i="0" u="none" baseline="0">
              <a:solidFill>
                <a:srgbClr val="000000"/>
              </a:solidFill>
              <a:latin typeface="Calibri"/>
              <a:ea typeface="Calibri"/>
              <a:cs typeface="Calibri"/>
            </a:rPr>
            <a:t>i </a:t>
          </a:r>
          <a:r>
            <a:rPr lang="en-US" cap="none" sz="1100" b="0" i="0" u="none" baseline="0">
              <a:solidFill>
                <a:srgbClr val="000000"/>
              </a:solidFill>
              <a:latin typeface="Calibri"/>
              <a:ea typeface="Calibri"/>
              <a:cs typeface="Calibri"/>
            </a:rPr>
            <a:t>de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justificació</a:t>
          </a:r>
          <a:r>
            <a:rPr lang="en-US" cap="none" sz="1100" b="0" i="0" u="none" baseline="0">
              <a:solidFill>
                <a:srgbClr val="000000"/>
              </a:solidFill>
              <a:latin typeface="Calibri"/>
              <a:ea typeface="Calibri"/>
              <a:cs typeface="Calibri"/>
            </a:rPr>
            <a:t>. Un cop emplenat i adjuntat a la 
</a:t>
          </a:r>
          <a:r>
            <a:rPr lang="en-US" cap="none" sz="1100" b="0" i="0" u="none" baseline="0">
              <a:solidFill>
                <a:srgbClr val="000000"/>
              </a:solidFill>
              <a:latin typeface="Calibri"/>
              <a:ea typeface="Calibri"/>
              <a:cs typeface="Calibri"/>
            </a:rPr>
            <a:t>sol·licitud, l’heu de desar per tal de completar-lo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moment 
</a:t>
          </a:r>
          <a:r>
            <a:rPr lang="en-US" cap="none" sz="1100" b="0" i="0" u="none" baseline="0">
              <a:solidFill>
                <a:srgbClr val="000000"/>
              </a:solidFill>
              <a:latin typeface="Calibri"/>
              <a:ea typeface="Calibri"/>
              <a:cs typeface="Calibri"/>
            </a:rPr>
            <a:t>de la reformulació (si escau) i de la</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justificació.</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13</xdr:col>
      <xdr:colOff>514350</xdr:colOff>
      <xdr:row>44</xdr:row>
      <xdr:rowOff>0</xdr:rowOff>
    </xdr:to>
    <xdr:sp>
      <xdr:nvSpPr>
        <xdr:cNvPr id="1" name="QuadreDeText 1"/>
        <xdr:cNvSpPr txBox="1">
          <a:spLocks noChangeArrowheads="1"/>
        </xdr:cNvSpPr>
      </xdr:nvSpPr>
      <xdr:spPr>
        <a:xfrm>
          <a:off x="609600" y="552450"/>
          <a:ext cx="7829550" cy="6638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Despeses</a:t>
          </a:r>
          <a:r>
            <a:rPr lang="en-US" cap="none" sz="1100" b="1" i="0" u="none" baseline="0">
              <a:solidFill>
                <a:srgbClr val="000000"/>
              </a:solidFill>
              <a:latin typeface="Calibri"/>
              <a:ea typeface="Calibri"/>
              <a:cs typeface="Calibri"/>
            </a:rPr>
            <a:t> subvencionables
</a:t>
          </a:r>
          <a:r>
            <a:rPr lang="en-US" cap="none" sz="1100" b="0" i="0" u="none" baseline="0">
              <a:solidFill>
                <a:srgbClr val="000000"/>
              </a:solidFill>
              <a:latin typeface="Calibri"/>
              <a:ea typeface="Calibri"/>
              <a:cs typeface="Calibri"/>
            </a:rPr>
            <a:t>Es considera despesa subvencionable la que està directament relacionada amb les actuacions que cal fer en els jaciments que descriu la base 3.1 per a la millora de la visita del jaciment arqueològic o paleontològic.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Són subvencionables les despeses següents: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les despeses relatives a la redacció dels projectes d'obres per a la millora de la visita dels jaciments.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les despeses corresponents a obres per a la visitabilitat de jaciments, incloent-hi les accions que portin a millorar-ne la visitabilitat, la seguretat i l'accessibilitat, així com les anàlogues a aquestes, sempre que es realitzin en el jaciment i el seu espai immediat (museografia exterior, adequació d'espais, senyalització explicativa i indicativa, recreacions, nous accessos i millora dels existents, tancaments, edificis de serveis i acollida, consolidacions, enjardinament, il·luminació, itineraris, zones de recepció de visitants i aparcament).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 les despeses relatives a intervencions arqueològiques o paleontològiques preventives, d'acord amb l'article 14 del Decret 78/2002, de 5 de març, del Reglament de protecció del patrimoni arqueològic i paleontològic, que estiguin directament relacionades amb l'execució de les obres de millora de la visita.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Només s'accepten les contribucions en espècie com a part del cost de la redacció del projecte d'acord amb la base general 6.3.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 queden excloses les despeses següents:
</a:t>
          </a:r>
          <a:r>
            <a:rPr lang="en-US" cap="none" sz="1100" b="0" i="0" u="none" baseline="0">
              <a:solidFill>
                <a:srgbClr val="000000"/>
              </a:solidFill>
              <a:latin typeface="Calibri"/>
              <a:ea typeface="Calibri"/>
              <a:cs typeface="Calibri"/>
            </a:rPr>
            <a:t>a) Les despeses derivades d’actuacions no vinculades directament als jaciments i als seus entorns immediats.
</a:t>
          </a:r>
          <a:r>
            <a:rPr lang="en-US" cap="none" sz="1100" b="0" i="0" u="none" baseline="0">
              <a:solidFill>
                <a:srgbClr val="000000"/>
              </a:solidFill>
              <a:latin typeface="Calibri"/>
              <a:ea typeface="Calibri"/>
              <a:cs typeface="Calibri"/>
            </a:rPr>
            <a:t>b) Les despeses relatives a moviments de terres en relació amb intervencions arqueològiques i paleontològiques.
</a:t>
          </a:r>
          <a:r>
            <a:rPr lang="en-US" cap="none" sz="1100" b="0" i="0" u="none" baseline="0">
              <a:solidFill>
                <a:srgbClr val="000000"/>
              </a:solidFill>
              <a:latin typeface="Calibri"/>
              <a:ea typeface="Calibri"/>
              <a:cs typeface="Calibri"/>
            </a:rPr>
            <a:t>c) Les despeses relatives a intervencions arqueològiques o paleontològiques integrades en un projecte d’investigació o que siguin d’urgència, d’acord amb els articles 6 i 19 del Decret 78/2002, de 5 de març, del Reglament de protecció del patrimoni arqueològic i
</a:t>
          </a:r>
          <a:r>
            <a:rPr lang="en-US" cap="none" sz="1100" b="0" i="0" u="none" baseline="0">
              <a:solidFill>
                <a:srgbClr val="000000"/>
              </a:solidFill>
              <a:latin typeface="Calibri"/>
              <a:ea typeface="Calibri"/>
              <a:cs typeface="Calibri"/>
            </a:rPr>
            <a:t>paleontològic, respectivament.
</a:t>
          </a:r>
          <a:r>
            <a:rPr lang="en-US" cap="none" sz="1100" b="0" i="0" u="none" baseline="0">
              <a:solidFill>
                <a:srgbClr val="000000"/>
              </a:solidFill>
              <a:latin typeface="Calibri"/>
              <a:ea typeface="Calibri"/>
              <a:cs typeface="Calibri"/>
            </a:rPr>
            <a:t>d) Les despeses generals o indirectes a què fa referència la base general 6.5.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Quantia
</a:t>
          </a:r>
          <a:r>
            <a:rPr lang="en-US" cap="none" sz="1100" b="0" i="0" u="none" baseline="0">
              <a:solidFill>
                <a:srgbClr val="000000"/>
              </a:solidFill>
              <a:latin typeface="Calibri"/>
              <a:ea typeface="Calibri"/>
              <a:cs typeface="Calibri"/>
            </a:rPr>
            <a:t>La quantia de la subvenció és del 80% de les despeses subvencionables, amb un import mínim de 35.000,00 euros i un import màxim de 200.000,00 euros, i tenint en compte el límit que consta a l'apartat 3. Aquest percentatge s'ha de reduir proporcionalment entre tots els beneficiaris si, d'acord amb les disponibilitats pressupostàries, no és possible concedir la quantia esmentada, excepte en el cas dels municipis de menys de 500 habitants, que reben el 100% de les despeses subvencionables sempre que no superin el límit màxim establert.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S'han d'inadmetre les sol·licituds de subvenció d'un import inferior a 35.000,00 euros o que continguin un pressupost del projecte inferior a 43.750,00 euros.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cap cas, l'import de les subvencions no pot ser d'una quantia que, aïlladament o en concurrència amb subvencions d'altres entitats, ajuts, ingressos o recursos, superi el cost de l'actuació objecte de la sol·licitud.
</a:t>
          </a:r>
        </a:p>
      </xdr:txBody>
    </xdr:sp>
    <xdr:clientData/>
  </xdr:twoCellAnchor>
  <xdr:twoCellAnchor>
    <xdr:from>
      <xdr:col>14</xdr:col>
      <xdr:colOff>47625</xdr:colOff>
      <xdr:row>3</xdr:row>
      <xdr:rowOff>9525</xdr:rowOff>
    </xdr:from>
    <xdr:to>
      <xdr:col>17</xdr:col>
      <xdr:colOff>504825</xdr:colOff>
      <xdr:row>5</xdr:row>
      <xdr:rowOff>104775</xdr:rowOff>
    </xdr:to>
    <xdr:sp>
      <xdr:nvSpPr>
        <xdr:cNvPr id="2" name="QuadreDeText 2">
          <a:hlinkClick r:id="rId1"/>
        </xdr:cNvPr>
        <xdr:cNvSpPr txBox="1">
          <a:spLocks noChangeArrowheads="1"/>
        </xdr:cNvSpPr>
      </xdr:nvSpPr>
      <xdr:spPr>
        <a:xfrm>
          <a:off x="8582025" y="561975"/>
          <a:ext cx="2286000" cy="41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333399"/>
              </a:solidFill>
              <a:latin typeface="Calibri"/>
              <a:ea typeface="Calibri"/>
              <a:cs typeface="Calibri"/>
            </a:rPr>
            <a:t>Consulteu les bases específiques.</a:t>
          </a:r>
          <a:r>
            <a:rPr lang="en-US" cap="none" sz="1100" b="1" i="0" u="sng" baseline="0">
              <a:solidFill>
                <a:srgbClr val="333399"/>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152400</xdr:rowOff>
    </xdr:from>
    <xdr:to>
      <xdr:col>13</xdr:col>
      <xdr:colOff>438150</xdr:colOff>
      <xdr:row>26</xdr:row>
      <xdr:rowOff>19050</xdr:rowOff>
    </xdr:to>
    <xdr:sp>
      <xdr:nvSpPr>
        <xdr:cNvPr id="1" name="QuadreDeText 1"/>
        <xdr:cNvSpPr txBox="1">
          <a:spLocks noChangeArrowheads="1"/>
        </xdr:cNvSpPr>
      </xdr:nvSpPr>
      <xdr:spPr>
        <a:xfrm>
          <a:off x="581025" y="542925"/>
          <a:ext cx="7781925" cy="3752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reducció del pressupost no pot ser superior a la diferència entre l’import sol·licitat i l’import de l’ajut concedit</a:t>
          </a:r>
          <a:r>
            <a:rPr lang="en-US" cap="none" sz="1100" b="0" i="0" u="none" baseline="0">
              <a:solidFill>
                <a:srgbClr val="000000"/>
              </a:solidFill>
              <a:latin typeface="Calibri"/>
              <a:ea typeface="Calibri"/>
              <a:cs typeface="Calibri"/>
            </a:rPr>
            <a:t> provisionalment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Exemple: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Import pressupost total: 10.000 €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Import sol·licitat: 5.000 €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Import concedit</a:t>
          </a:r>
          <a:r>
            <a:rPr lang="en-US" cap="none" sz="1100" b="0" i="0" u="none" baseline="0">
              <a:solidFill>
                <a:srgbClr val="000000"/>
              </a:solidFill>
              <a:latin typeface="Calibri"/>
              <a:ea typeface="Calibri"/>
              <a:cs typeface="Calibri"/>
            </a:rPr>
            <a:t> provisionalment</a:t>
          </a:r>
          <a:r>
            <a:rPr lang="en-US" cap="none" sz="1100" b="0" i="0" u="none" baseline="0">
              <a:solidFill>
                <a:srgbClr val="000000"/>
              </a:solidFill>
              <a:latin typeface="Calibri"/>
              <a:ea typeface="Calibri"/>
              <a:cs typeface="Calibri"/>
            </a:rPr>
            <a:t>: 3.000 €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Import màxim a disminuir del pressupost total: 2.000 €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L'import concedit no pot superar</a:t>
          </a:r>
          <a:r>
            <a:rPr lang="en-US" cap="none" sz="1100" b="0" i="0" u="none" baseline="0">
              <a:solidFill>
                <a:srgbClr val="000000"/>
              </a:solidFill>
              <a:latin typeface="Calibri"/>
              <a:ea typeface="Calibri"/>
              <a:cs typeface="Calibri"/>
            </a:rPr>
            <a:t> el </a:t>
          </a:r>
          <a:r>
            <a:rPr lang="en-US" cap="none" sz="1100" b="0" i="0" u="none" baseline="0">
              <a:solidFill>
                <a:srgbClr val="000000"/>
              </a:solidFill>
              <a:latin typeface="Calibri"/>
              <a:ea typeface="Calibri"/>
              <a:cs typeface="Calibri"/>
            </a:rPr>
            <a:t>80% del total de despeses.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la reformulació no compleix aquests requisits 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denegarà l'ajut</a:t>
          </a:r>
          <a:r>
            <a:rPr lang="en-US" cap="none" sz="1100" b="0" i="0" u="none" baseline="0">
              <a:solidFill>
                <a:srgbClr val="000000"/>
              </a:solidFill>
              <a:latin typeface="Calibri"/>
              <a:ea typeface="Calibri"/>
              <a:cs typeface="Calibri"/>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104775</xdr:rowOff>
    </xdr:from>
    <xdr:to>
      <xdr:col>13</xdr:col>
      <xdr:colOff>457200</xdr:colOff>
      <xdr:row>9</xdr:row>
      <xdr:rowOff>19050</xdr:rowOff>
    </xdr:to>
    <xdr:sp>
      <xdr:nvSpPr>
        <xdr:cNvPr id="1" name="QuadreDeText 2">
          <a:hlinkClick r:id="rId1"/>
        </xdr:cNvPr>
        <xdr:cNvSpPr txBox="1">
          <a:spLocks noChangeArrowheads="1"/>
        </xdr:cNvSpPr>
      </xdr:nvSpPr>
      <xdr:spPr>
        <a:xfrm>
          <a:off x="600075" y="495300"/>
          <a:ext cx="7781925" cy="1047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Si la desviació supera el 50% del pressupost inicial o reformulat, s'iniciarà el procediment de revocació.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 a més informació sobre la justificació, consulteu el punt 17 de les </a:t>
          </a:r>
          <a:r>
            <a:rPr lang="en-US" cap="none" sz="1100" b="1" i="0" u="sng" baseline="0">
              <a:solidFill>
                <a:srgbClr val="33CCCC"/>
              </a:solidFill>
              <a:latin typeface="Calibri"/>
              <a:ea typeface="Calibri"/>
              <a:cs typeface="Calibri"/>
            </a:rPr>
            <a:t>bases generals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581025</xdr:colOff>
      <xdr:row>14</xdr:row>
      <xdr:rowOff>19050</xdr:rowOff>
    </xdr:from>
    <xdr:to>
      <xdr:col>13</xdr:col>
      <xdr:colOff>438150</xdr:colOff>
      <xdr:row>22</xdr:row>
      <xdr:rowOff>76200</xdr:rowOff>
    </xdr:to>
    <xdr:sp>
      <xdr:nvSpPr>
        <xdr:cNvPr id="2" name="QuadreDeText 4"/>
        <xdr:cNvSpPr txBox="1">
          <a:spLocks noChangeArrowheads="1"/>
        </xdr:cNvSpPr>
      </xdr:nvSpPr>
      <xdr:spPr>
        <a:xfrm>
          <a:off x="581025" y="2352675"/>
          <a:ext cx="7781925"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IVA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teniu exempció de l'IVA podeu imputar a la justificació l'import total de les factures.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cas de prorrata, li heu d'apliqueu només el percentatge que correspongui.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no, heu d'imputar a la justificació les factures sense l'IVA.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NOTA:  cal acreditar documentalment l'exempció o la prorrata de l'IVA.</a:t>
          </a:r>
        </a:p>
      </xdr:txBody>
    </xdr:sp>
    <xdr:clientData/>
  </xdr:twoCellAnchor>
  <xdr:twoCellAnchor>
    <xdr:from>
      <xdr:col>0</xdr:col>
      <xdr:colOff>600075</xdr:colOff>
      <xdr:row>10</xdr:row>
      <xdr:rowOff>28575</xdr:rowOff>
    </xdr:from>
    <xdr:to>
      <xdr:col>13</xdr:col>
      <xdr:colOff>457200</xdr:colOff>
      <xdr:row>12</xdr:row>
      <xdr:rowOff>123825</xdr:rowOff>
    </xdr:to>
    <xdr:sp>
      <xdr:nvSpPr>
        <xdr:cNvPr id="3" name="QuadreDeText 5">
          <a:hlinkClick r:id="rId2"/>
        </xdr:cNvPr>
        <xdr:cNvSpPr txBox="1">
          <a:spLocks noChangeArrowheads="1"/>
        </xdr:cNvSpPr>
      </xdr:nvSpPr>
      <xdr:spPr>
        <a:xfrm>
          <a:off x="600075" y="1714500"/>
          <a:ext cx="7781925" cy="41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333399"/>
              </a:solidFill>
              <a:latin typeface="Calibri"/>
              <a:ea typeface="Calibri"/>
              <a:cs typeface="Calibri"/>
            </a:rPr>
            <a:t>Consulteu les bases específiques.</a:t>
          </a:r>
          <a:r>
            <a:rPr lang="en-US" cap="none" sz="1100" b="1" i="0" u="sng" baseline="0">
              <a:solidFill>
                <a:srgbClr val="333399"/>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51"/>
  <sheetViews>
    <sheetView tabSelected="1" zoomScalePageLayoutView="0" workbookViewId="0" topLeftCell="A1">
      <selection activeCell="A5" sqref="A5:F5"/>
    </sheetView>
  </sheetViews>
  <sheetFormatPr defaultColWidth="9.140625" defaultRowHeight="12.75"/>
  <cols>
    <col min="1" max="1" width="56.140625" style="2" customWidth="1"/>
    <col min="2" max="2" width="18.140625" style="2" customWidth="1"/>
    <col min="3" max="3" width="19.421875" style="2" customWidth="1"/>
    <col min="4" max="4" width="17.8515625" style="2" customWidth="1"/>
    <col min="5" max="5" width="4.140625" style="2" customWidth="1"/>
    <col min="6" max="6" width="38.57421875" style="2" customWidth="1"/>
    <col min="7" max="7" width="21.140625" style="2" customWidth="1"/>
    <col min="8" max="8" width="19.8515625" style="2" customWidth="1"/>
    <col min="9" max="9" width="24.421875" style="2" customWidth="1"/>
    <col min="10" max="10" width="11.421875" style="2" hidden="1" customWidth="1"/>
    <col min="11" max="11" width="0.5625" style="2" customWidth="1"/>
    <col min="12" max="12" width="15.57421875" style="2" customWidth="1"/>
    <col min="13" max="16384" width="9.140625" style="2" customWidth="1"/>
  </cols>
  <sheetData>
    <row r="1" spans="1:9" ht="30.75" customHeight="1" thickBot="1">
      <c r="A1" s="75" t="s">
        <v>36</v>
      </c>
      <c r="B1" s="76"/>
      <c r="C1" s="76"/>
      <c r="D1" s="76"/>
      <c r="E1" s="76"/>
      <c r="F1" s="76"/>
      <c r="G1" s="76"/>
      <c r="H1" s="76"/>
      <c r="I1" s="77"/>
    </row>
    <row r="2" ht="13.5" thickBot="1"/>
    <row r="3" spans="1:9" ht="15">
      <c r="A3" s="78" t="s">
        <v>0</v>
      </c>
      <c r="B3" s="79"/>
      <c r="C3" s="79"/>
      <c r="D3" s="79"/>
      <c r="E3" s="79"/>
      <c r="F3" s="79"/>
      <c r="G3" s="79"/>
      <c r="H3" s="79"/>
      <c r="I3" s="80"/>
    </row>
    <row r="4" spans="1:9" ht="15">
      <c r="A4" s="97" t="s">
        <v>8</v>
      </c>
      <c r="B4" s="98"/>
      <c r="C4" s="98"/>
      <c r="D4" s="98"/>
      <c r="E4" s="98"/>
      <c r="F4" s="98"/>
      <c r="G4" s="81" t="s">
        <v>4</v>
      </c>
      <c r="H4" s="82"/>
      <c r="I4" s="83"/>
    </row>
    <row r="5" spans="1:9" ht="15">
      <c r="A5" s="110"/>
      <c r="B5" s="111"/>
      <c r="C5" s="111"/>
      <c r="D5" s="111"/>
      <c r="E5" s="111"/>
      <c r="F5" s="111"/>
      <c r="G5" s="85"/>
      <c r="H5" s="86"/>
      <c r="I5" s="87"/>
    </row>
    <row r="6" spans="1:9" ht="15">
      <c r="A6" s="84" t="s">
        <v>13</v>
      </c>
      <c r="B6" s="82"/>
      <c r="C6" s="82"/>
      <c r="D6" s="82"/>
      <c r="E6" s="82"/>
      <c r="F6" s="82"/>
      <c r="G6" s="82"/>
      <c r="H6" s="82"/>
      <c r="I6" s="83"/>
    </row>
    <row r="7" spans="1:9" ht="15.75" thickBot="1">
      <c r="A7" s="88"/>
      <c r="B7" s="89"/>
      <c r="C7" s="89"/>
      <c r="D7" s="89"/>
      <c r="E7" s="89"/>
      <c r="F7" s="89"/>
      <c r="G7" s="89"/>
      <c r="H7" s="89"/>
      <c r="I7" s="90"/>
    </row>
    <row r="8" ht="13.5" thickBot="1"/>
    <row r="9" spans="1:10" ht="30.75" customHeight="1" thickBot="1">
      <c r="A9" s="91" t="s">
        <v>12</v>
      </c>
      <c r="B9" s="92"/>
      <c r="C9" s="92"/>
      <c r="D9" s="93"/>
      <c r="F9" s="94" t="s">
        <v>3</v>
      </c>
      <c r="G9" s="95"/>
      <c r="H9" s="95"/>
      <c r="I9" s="96"/>
      <c r="J9" s="3"/>
    </row>
    <row r="10" spans="1:19" s="9" customFormat="1" ht="64.5" customHeight="1">
      <c r="A10" s="55" t="s">
        <v>1</v>
      </c>
      <c r="B10" s="54" t="s">
        <v>21</v>
      </c>
      <c r="C10" s="54" t="s">
        <v>49</v>
      </c>
      <c r="D10" s="56" t="s">
        <v>22</v>
      </c>
      <c r="F10" s="10" t="s">
        <v>1</v>
      </c>
      <c r="G10" s="6" t="s">
        <v>21</v>
      </c>
      <c r="H10" s="7" t="s">
        <v>49</v>
      </c>
      <c r="I10" s="8" t="s">
        <v>22</v>
      </c>
      <c r="J10" s="11"/>
      <c r="K10" s="2"/>
      <c r="L10" s="2"/>
      <c r="M10" s="2"/>
      <c r="N10" s="2"/>
      <c r="O10" s="2"/>
      <c r="P10" s="2"/>
      <c r="Q10" s="2"/>
      <c r="R10" s="2"/>
      <c r="S10" s="2"/>
    </row>
    <row r="11" spans="1:10" ht="28.5">
      <c r="A11" s="55"/>
      <c r="B11" s="53"/>
      <c r="C11" s="53"/>
      <c r="D11" s="57"/>
      <c r="F11" s="39" t="s">
        <v>14</v>
      </c>
      <c r="G11" s="1"/>
      <c r="H11" s="1"/>
      <c r="I11" s="25"/>
      <c r="J11" s="49"/>
    </row>
    <row r="12" spans="1:10" ht="30">
      <c r="A12" s="69" t="s">
        <v>25</v>
      </c>
      <c r="B12" s="30"/>
      <c r="C12" s="30"/>
      <c r="D12" s="58"/>
      <c r="F12" s="39" t="s">
        <v>23</v>
      </c>
      <c r="G12" s="1"/>
      <c r="H12" s="1"/>
      <c r="I12" s="25"/>
      <c r="J12" s="49"/>
    </row>
    <row r="13" spans="1:10" ht="15">
      <c r="A13" s="32" t="s">
        <v>20</v>
      </c>
      <c r="B13" s="33">
        <f>SUM(B12:B12)</f>
        <v>0</v>
      </c>
      <c r="C13" s="33">
        <f>SUM(C12:C12)</f>
        <v>0</v>
      </c>
      <c r="D13" s="59">
        <f>SUM(D12:D12)</f>
        <v>0</v>
      </c>
      <c r="F13" s="39" t="s">
        <v>9</v>
      </c>
      <c r="G13" s="1"/>
      <c r="H13" s="1"/>
      <c r="I13" s="25"/>
      <c r="J13" s="49"/>
    </row>
    <row r="14" spans="1:10" ht="30">
      <c r="A14" s="34" t="s">
        <v>37</v>
      </c>
      <c r="B14" s="35"/>
      <c r="C14" s="35"/>
      <c r="D14" s="60"/>
      <c r="F14" s="40"/>
      <c r="G14" s="1"/>
      <c r="H14" s="1"/>
      <c r="I14" s="25"/>
      <c r="J14" s="49"/>
    </row>
    <row r="15" spans="1:10" ht="14.25">
      <c r="A15" s="31" t="s">
        <v>42</v>
      </c>
      <c r="B15" s="30"/>
      <c r="C15" s="30"/>
      <c r="D15" s="58"/>
      <c r="F15" s="40"/>
      <c r="G15" s="1"/>
      <c r="H15" s="1"/>
      <c r="I15" s="25"/>
      <c r="J15" s="49"/>
    </row>
    <row r="16" spans="1:10" ht="14.25">
      <c r="A16" s="31" t="s">
        <v>29</v>
      </c>
      <c r="B16" s="30"/>
      <c r="C16" s="30"/>
      <c r="D16" s="58"/>
      <c r="F16" s="40"/>
      <c r="G16" s="1"/>
      <c r="H16" s="1"/>
      <c r="I16" s="25"/>
      <c r="J16" s="49"/>
    </row>
    <row r="17" spans="1:10" ht="14.25">
      <c r="A17" s="31" t="s">
        <v>30</v>
      </c>
      <c r="B17" s="37"/>
      <c r="C17" s="37"/>
      <c r="D17" s="61"/>
      <c r="F17" s="117" t="s">
        <v>35</v>
      </c>
      <c r="G17" s="108">
        <f>B39</f>
        <v>0</v>
      </c>
      <c r="H17" s="108">
        <f>C39</f>
        <v>0</v>
      </c>
      <c r="I17" s="73">
        <f>D39</f>
        <v>0</v>
      </c>
      <c r="J17" s="49"/>
    </row>
    <row r="18" spans="1:10" ht="14.25">
      <c r="A18" s="31" t="s">
        <v>43</v>
      </c>
      <c r="B18" s="30"/>
      <c r="C18" s="30"/>
      <c r="D18" s="58"/>
      <c r="F18" s="118"/>
      <c r="G18" s="109"/>
      <c r="H18" s="109"/>
      <c r="I18" s="74"/>
      <c r="J18" s="49"/>
    </row>
    <row r="19" spans="1:10" ht="14.25">
      <c r="A19" s="31" t="s">
        <v>44</v>
      </c>
      <c r="B19" s="30"/>
      <c r="C19" s="30"/>
      <c r="D19" s="58"/>
      <c r="F19" s="40"/>
      <c r="G19" s="1"/>
      <c r="H19" s="1"/>
      <c r="I19" s="25"/>
      <c r="J19" s="49"/>
    </row>
    <row r="20" spans="1:10" ht="14.25">
      <c r="A20" s="31" t="s">
        <v>38</v>
      </c>
      <c r="B20" s="30"/>
      <c r="C20" s="30"/>
      <c r="D20" s="58"/>
      <c r="F20" s="40"/>
      <c r="G20" s="1"/>
      <c r="H20" s="1"/>
      <c r="I20" s="25"/>
      <c r="J20" s="49"/>
    </row>
    <row r="21" spans="1:10" ht="14.25">
      <c r="A21" s="31" t="s">
        <v>31</v>
      </c>
      <c r="B21" s="30"/>
      <c r="C21" s="30"/>
      <c r="D21" s="58"/>
      <c r="F21" s="40"/>
      <c r="G21" s="1"/>
      <c r="H21" s="1"/>
      <c r="I21" s="25"/>
      <c r="J21" s="49"/>
    </row>
    <row r="22" spans="1:10" ht="14.25">
      <c r="A22" s="31" t="s">
        <v>45</v>
      </c>
      <c r="B22" s="30"/>
      <c r="C22" s="30"/>
      <c r="D22" s="58"/>
      <c r="F22" s="40"/>
      <c r="G22" s="1"/>
      <c r="H22" s="1"/>
      <c r="I22" s="25"/>
      <c r="J22" s="49"/>
    </row>
    <row r="23" spans="1:10" ht="14.25">
      <c r="A23" s="31" t="s">
        <v>33</v>
      </c>
      <c r="B23" s="30"/>
      <c r="C23" s="30"/>
      <c r="D23" s="58"/>
      <c r="F23" s="40"/>
      <c r="G23" s="23"/>
      <c r="H23" s="23"/>
      <c r="I23" s="26"/>
      <c r="J23" s="49"/>
    </row>
    <row r="24" spans="1:10" ht="28.5">
      <c r="A24" s="70" t="s">
        <v>46</v>
      </c>
      <c r="B24" s="30"/>
      <c r="C24" s="30"/>
      <c r="D24" s="58"/>
      <c r="F24" s="40"/>
      <c r="G24" s="23"/>
      <c r="H24" s="23"/>
      <c r="I24" s="26"/>
      <c r="J24" s="49"/>
    </row>
    <row r="25" spans="1:10" ht="14.25">
      <c r="A25" s="31" t="s">
        <v>32</v>
      </c>
      <c r="B25" s="30"/>
      <c r="C25" s="30"/>
      <c r="D25" s="58"/>
      <c r="F25" s="40"/>
      <c r="G25" s="23"/>
      <c r="H25" s="23"/>
      <c r="I25" s="26"/>
      <c r="J25" s="49"/>
    </row>
    <row r="26" spans="1:10" ht="28.5">
      <c r="A26" s="31" t="s">
        <v>47</v>
      </c>
      <c r="B26" s="30"/>
      <c r="C26" s="30"/>
      <c r="D26" s="58"/>
      <c r="F26" s="40"/>
      <c r="G26" s="23"/>
      <c r="H26" s="23"/>
      <c r="I26" s="26"/>
      <c r="J26" s="49"/>
    </row>
    <row r="27" spans="1:10" ht="14.25">
      <c r="A27" s="31" t="s">
        <v>48</v>
      </c>
      <c r="B27" s="30"/>
      <c r="C27" s="30"/>
      <c r="D27" s="58"/>
      <c r="F27" s="40"/>
      <c r="G27" s="23"/>
      <c r="H27" s="23"/>
      <c r="I27" s="26"/>
      <c r="J27" s="49"/>
    </row>
    <row r="28" spans="1:10" ht="15">
      <c r="A28" s="32" t="s">
        <v>20</v>
      </c>
      <c r="B28" s="33">
        <f>SUM(B15:B27)</f>
        <v>0</v>
      </c>
      <c r="C28" s="33">
        <f>SUM(C15:C27)</f>
        <v>0</v>
      </c>
      <c r="D28" s="59">
        <f>SUM(D15:D27)</f>
        <v>0</v>
      </c>
      <c r="F28" s="41"/>
      <c r="G28" s="24"/>
      <c r="H28" s="24"/>
      <c r="I28" s="27"/>
      <c r="J28" s="49"/>
    </row>
    <row r="29" spans="1:10" ht="30">
      <c r="A29" s="34" t="s">
        <v>27</v>
      </c>
      <c r="B29" s="68"/>
      <c r="C29" s="68"/>
      <c r="D29" s="71"/>
      <c r="F29" s="39" t="s">
        <v>24</v>
      </c>
      <c r="G29" s="50"/>
      <c r="H29" s="50"/>
      <c r="I29" s="51"/>
      <c r="J29" s="49"/>
    </row>
    <row r="30" spans="1:10" ht="14.25">
      <c r="A30" s="67" t="s">
        <v>39</v>
      </c>
      <c r="B30" s="30"/>
      <c r="C30" s="30"/>
      <c r="D30" s="58"/>
      <c r="F30" s="40"/>
      <c r="G30" s="1"/>
      <c r="H30" s="1"/>
      <c r="I30" s="5"/>
      <c r="J30" s="49"/>
    </row>
    <row r="31" spans="1:10" ht="14.25">
      <c r="A31" s="67" t="s">
        <v>40</v>
      </c>
      <c r="B31" s="30"/>
      <c r="C31" s="30"/>
      <c r="D31" s="58"/>
      <c r="F31" s="40"/>
      <c r="G31" s="1"/>
      <c r="H31" s="1"/>
      <c r="I31" s="5"/>
      <c r="J31" s="49"/>
    </row>
    <row r="32" spans="1:10" ht="28.5">
      <c r="A32" s="67" t="s">
        <v>41</v>
      </c>
      <c r="B32" s="30"/>
      <c r="C32" s="30"/>
      <c r="D32" s="58"/>
      <c r="F32" s="40"/>
      <c r="G32" s="1"/>
      <c r="H32" s="1"/>
      <c r="I32" s="5"/>
      <c r="J32" s="49"/>
    </row>
    <row r="33" spans="1:10" ht="15">
      <c r="A33" s="32" t="s">
        <v>20</v>
      </c>
      <c r="B33" s="33">
        <f>SUM(B29:B29)</f>
        <v>0</v>
      </c>
      <c r="C33" s="33">
        <f>SUM(C29:C29)</f>
        <v>0</v>
      </c>
      <c r="D33" s="59">
        <f>SUM(D29:D29)</f>
        <v>0</v>
      </c>
      <c r="F33" s="40"/>
      <c r="G33" s="1"/>
      <c r="H33" s="1"/>
      <c r="I33" s="5"/>
      <c r="J33" s="49"/>
    </row>
    <row r="34" spans="1:10" ht="15">
      <c r="A34" s="32" t="s">
        <v>34</v>
      </c>
      <c r="B34" s="33">
        <f>B33+B28+B13</f>
        <v>0</v>
      </c>
      <c r="C34" s="33">
        <f>C33+C28+C13</f>
        <v>0</v>
      </c>
      <c r="D34" s="59">
        <f>D33+D28+D13</f>
        <v>0</v>
      </c>
      <c r="F34" s="40"/>
      <c r="G34" s="1"/>
      <c r="H34" s="1"/>
      <c r="I34" s="5"/>
      <c r="J34" s="49"/>
    </row>
    <row r="35" spans="1:10" ht="30.75" customHeight="1">
      <c r="A35" s="114" t="s">
        <v>28</v>
      </c>
      <c r="B35" s="115"/>
      <c r="C35" s="115"/>
      <c r="D35" s="116"/>
      <c r="F35" s="40"/>
      <c r="G35" s="1"/>
      <c r="H35" s="1"/>
      <c r="I35" s="5"/>
      <c r="J35" s="49"/>
    </row>
    <row r="36" spans="1:10" ht="14.25">
      <c r="A36" s="31"/>
      <c r="B36" s="30"/>
      <c r="C36" s="30"/>
      <c r="D36" s="58"/>
      <c r="F36" s="40"/>
      <c r="G36" s="1"/>
      <c r="H36" s="1"/>
      <c r="I36" s="25"/>
      <c r="J36" s="49"/>
    </row>
    <row r="37" spans="1:10" ht="14.25">
      <c r="A37" s="36"/>
      <c r="B37" s="37"/>
      <c r="C37" s="30"/>
      <c r="D37" s="61"/>
      <c r="F37" s="42"/>
      <c r="G37" s="28"/>
      <c r="H37" s="28"/>
      <c r="I37" s="29"/>
      <c r="J37" s="49"/>
    </row>
    <row r="38" spans="1:10" ht="14.25">
      <c r="A38" s="31"/>
      <c r="B38" s="30"/>
      <c r="C38" s="30"/>
      <c r="D38" s="58"/>
      <c r="F38" s="42"/>
      <c r="G38" s="28"/>
      <c r="H38" s="28"/>
      <c r="I38" s="29"/>
      <c r="J38" s="49"/>
    </row>
    <row r="39" spans="1:10" ht="14.25">
      <c r="A39" s="72" t="s">
        <v>20</v>
      </c>
      <c r="B39" s="35">
        <f>IF(SUM(B36:B38)&gt;B34*0.15,"reduir espècies",SUM(B36:B38))</f>
        <v>0</v>
      </c>
      <c r="C39" s="35">
        <f>IF(SUM(C36:C38)&gt;C34*0.15,"reduir espècies",SUM(C36:C38))</f>
        <v>0</v>
      </c>
      <c r="D39" s="60">
        <f>IF(SUM(D36:D38)&gt;D34*0.15,"reduir espècies",SUM(D36:D38))</f>
        <v>0</v>
      </c>
      <c r="F39" s="42"/>
      <c r="G39" s="28"/>
      <c r="H39" s="28"/>
      <c r="I39" s="29"/>
      <c r="J39" s="49"/>
    </row>
    <row r="40" spans="1:10" ht="16.5" customHeight="1" thickBot="1">
      <c r="A40" s="43" t="s">
        <v>26</v>
      </c>
      <c r="B40" s="44">
        <f>SUM(B13+B28+B33+B39)</f>
        <v>0</v>
      </c>
      <c r="C40" s="44">
        <f>SUM(C13+C28+C33+C39)</f>
        <v>0</v>
      </c>
      <c r="D40" s="62">
        <f>SUM(D13+D28+D33+D39)</f>
        <v>0</v>
      </c>
      <c r="F40" s="38" t="s">
        <v>2</v>
      </c>
      <c r="G40" s="12">
        <f>SUM(G11:G39)</f>
        <v>0</v>
      </c>
      <c r="H40" s="12">
        <f>SUM(H11:H39)</f>
        <v>0</v>
      </c>
      <c r="I40" s="63">
        <f>SUM(I11:I39)</f>
        <v>0</v>
      </c>
      <c r="J40" s="49"/>
    </row>
    <row r="41" spans="1:10" ht="12.75">
      <c r="A41" s="21"/>
      <c r="B41" s="22"/>
      <c r="C41" s="22"/>
      <c r="D41" s="22"/>
      <c r="J41" s="49"/>
    </row>
    <row r="42" spans="10:11" ht="13.5" thickBot="1">
      <c r="J42" s="49"/>
      <c r="K42" s="49"/>
    </row>
    <row r="43" spans="1:12" ht="28.5" customHeight="1" thickBot="1">
      <c r="A43" s="112"/>
      <c r="B43" s="113"/>
      <c r="C43" s="113"/>
      <c r="D43" s="113"/>
      <c r="E43" s="113"/>
      <c r="F43" s="20" t="s">
        <v>10</v>
      </c>
      <c r="G43" s="107" t="s">
        <v>11</v>
      </c>
      <c r="H43" s="107"/>
      <c r="I43" s="48" t="s">
        <v>16</v>
      </c>
      <c r="J43" s="64"/>
      <c r="K43" s="49"/>
      <c r="L43" s="19" t="str">
        <f>IF(L44&lt;&gt;" ","Teniu una desviació del "," ")</f>
        <v> </v>
      </c>
    </row>
    <row r="44" spans="1:12" ht="24" customHeight="1" thickBot="1">
      <c r="A44" s="99" t="s">
        <v>5</v>
      </c>
      <c r="B44" s="100"/>
      <c r="C44" s="100"/>
      <c r="D44" s="100"/>
      <c r="E44" s="101"/>
      <c r="F44" s="45">
        <f>B40</f>
        <v>0</v>
      </c>
      <c r="G44" s="106">
        <f>C40</f>
        <v>0</v>
      </c>
      <c r="H44" s="106"/>
      <c r="I44" s="66">
        <f>D40</f>
        <v>0</v>
      </c>
      <c r="J44" s="65" t="e">
        <f>IF(G44&gt;0,((I44/G44)-1),((I44/F44)-1))</f>
        <v>#DIV/0!</v>
      </c>
      <c r="K44" s="52" t="str">
        <f>IF(I44=0," ",J44)</f>
        <v> </v>
      </c>
      <c r="L44" s="18" t="str">
        <f>IF(K44&lt;(-0.2),K44," ")</f>
        <v> </v>
      </c>
    </row>
    <row r="45" spans="1:11" ht="23.25" customHeight="1">
      <c r="A45" s="99" t="s">
        <v>6</v>
      </c>
      <c r="B45" s="100"/>
      <c r="C45" s="100"/>
      <c r="D45" s="100"/>
      <c r="E45" s="101"/>
      <c r="F45" s="45">
        <f>G40</f>
        <v>0</v>
      </c>
      <c r="G45" s="106">
        <f>H40</f>
        <v>0</v>
      </c>
      <c r="H45" s="106"/>
      <c r="I45" s="66">
        <f>I40</f>
        <v>0</v>
      </c>
      <c r="J45" s="49"/>
      <c r="K45" s="49"/>
    </row>
    <row r="46" spans="1:9" ht="17.25" customHeight="1" thickBot="1">
      <c r="A46" s="102" t="s">
        <v>7</v>
      </c>
      <c r="B46" s="103"/>
      <c r="C46" s="103"/>
      <c r="D46" s="103"/>
      <c r="E46" s="104"/>
      <c r="F46" s="46">
        <f>F44-F45</f>
        <v>0</v>
      </c>
      <c r="G46" s="105">
        <f>G44-G45</f>
        <v>0</v>
      </c>
      <c r="H46" s="105"/>
      <c r="I46" s="47">
        <f>I44-I45</f>
        <v>0</v>
      </c>
    </row>
    <row r="47" spans="10:11" ht="12.75">
      <c r="J47" s="49"/>
      <c r="K47" s="49"/>
    </row>
    <row r="48" spans="1:11" ht="12.75">
      <c r="A48" s="3"/>
      <c r="B48" s="3"/>
      <c r="K48" s="15"/>
    </row>
    <row r="49" spans="1:9" ht="12.75" customHeight="1">
      <c r="A49" s="4"/>
      <c r="B49" s="3"/>
      <c r="I49" s="17"/>
    </row>
    <row r="50" spans="1:2" ht="12.75">
      <c r="A50" s="3"/>
      <c r="B50" s="3"/>
    </row>
    <row r="51" spans="1:2" ht="12.75">
      <c r="A51" s="3"/>
      <c r="B51" s="3"/>
    </row>
  </sheetData>
  <sheetProtection password="CA0F" sheet="1" formatColumns="0" insertRows="0"/>
  <mergeCells count="23">
    <mergeCell ref="H17:H18"/>
    <mergeCell ref="A5:F5"/>
    <mergeCell ref="A43:E43"/>
    <mergeCell ref="A44:E44"/>
    <mergeCell ref="A35:D35"/>
    <mergeCell ref="F17:F18"/>
    <mergeCell ref="G17:G18"/>
    <mergeCell ref="A45:E45"/>
    <mergeCell ref="A46:E46"/>
    <mergeCell ref="G46:H46"/>
    <mergeCell ref="G44:H44"/>
    <mergeCell ref="G45:H45"/>
    <mergeCell ref="G43:H43"/>
    <mergeCell ref="I17:I18"/>
    <mergeCell ref="A1:I1"/>
    <mergeCell ref="A3:I3"/>
    <mergeCell ref="G4:I4"/>
    <mergeCell ref="A6:I6"/>
    <mergeCell ref="G5:I5"/>
    <mergeCell ref="A7:I7"/>
    <mergeCell ref="A9:D9"/>
    <mergeCell ref="F9:I9"/>
    <mergeCell ref="A4:F4"/>
  </mergeCells>
  <conditionalFormatting sqref="J44">
    <cfRule type="cellIs" priority="24" dxfId="3" operator="greaterThan" stopIfTrue="1">
      <formula>-0.20000000001</formula>
    </cfRule>
    <cfRule type="cellIs" priority="25" dxfId="4" operator="greaterThan" stopIfTrue="1">
      <formula>-0.200000000000001</formula>
    </cfRule>
    <cfRule type="cellIs" priority="26" dxfId="3" operator="greaterThan" stopIfTrue="1">
      <formula>-0.2</formula>
    </cfRule>
    <cfRule type="cellIs" priority="27" dxfId="3" operator="greaterThan" stopIfTrue="1">
      <formula>0.2</formula>
    </cfRule>
    <cfRule type="cellIs" priority="28" dxfId="3" operator="greaterThan" stopIfTrue="1">
      <formula>0.2</formula>
    </cfRule>
    <cfRule type="cellIs" priority="29" dxfId="4" operator="greaterThan" stopIfTrue="1">
      <formula>-0.2</formula>
    </cfRule>
  </conditionalFormatting>
  <conditionalFormatting sqref="G45:H45">
    <cfRule type="containsText" priority="12" dxfId="1" operator="containsText" stopIfTrue="1" text="Reformulació incorrecta">
      <formula>NOT(ISERROR(SEARCH("Reformulació incorrecta",G45)))</formula>
    </cfRule>
  </conditionalFormatting>
  <conditionalFormatting sqref="I45">
    <cfRule type="containsText" priority="6" dxfId="1" operator="containsText" stopIfTrue="1" text="Imports incorrectes">
      <formula>NOT(ISERROR(SEARCH("Imports incorrectes",I45)))</formula>
    </cfRule>
  </conditionalFormatting>
  <conditionalFormatting sqref="G17:I18">
    <cfRule type="containsText" priority="1" dxfId="0" operator="containsText" stopIfTrue="1" text="Reduir espècies">
      <formula>NOT(ISERROR(SEARCH("Reduir espècies",G17)))</formula>
    </cfRule>
  </conditionalFormatting>
  <dataValidations count="8">
    <dataValidation allowBlank="1" showInputMessage="1" showErrorMessage="1" prompt="Cal que introduïu l'import concedit provisionalment pel Departament de Cultura. " sqref="H11"/>
    <dataValidation allowBlank="1" showInputMessage="1" showErrorMessage="1" prompt="La reducció del pressupost no pot ser superior a la diferència entre l’import sol·licitat i l’import de la proposta provisional. &#10;Així mateix, no es pot superar el 80% establert a les bases." sqref="C12"/>
    <dataValidation allowBlank="1" showInputMessage="1" showErrorMessage="1" prompt="Cal que introduïu la subvenció concedida pel Departament de Cultura." sqref="I11"/>
    <dataValidation allowBlank="1" showInputMessage="1" showErrorMessage="1" prompt="Informeu els imports a les cel·les inferiors." sqref="G13:I13 G29:I29 B29:D29 B14:D14"/>
    <dataValidation type="custom" allowBlank="1" showInputMessage="1" showErrorMessage="1" prompt="Cal que empleneu les espècies a l'apartat de les despeses." error="Cal que empleneu les espècies a l'apartat de les despeses." sqref="G28:I28">
      <formula1>'Pressupost - Liquidació'!#REF!</formula1>
    </dataValidation>
    <dataValidation type="decimal" allowBlank="1" showInputMessage="1" showErrorMessage="1" error="La quantia de la subvenció és del 80% de les despeses subvencionables, amb un import mínim de 35.000 euros i un import màxim de 200.000 euros," sqref="G11">
      <formula1>35000</formula1>
      <formula2>200000</formula2>
    </dataValidation>
    <dataValidation type="custom" allowBlank="1" showInputMessage="1" showErrorMessage="1" prompt="Cal que empleneu les espècies a l'apartat de les despeses." error="Cal que empleneu les espècies a l'apartat de les despeses." sqref="G17:I18">
      <formula1>A89</formula1>
    </dataValidation>
    <dataValidation allowBlank="1" showInputMessage="1" showErrorMessage="1" prompt="La reducció del pressupost no pot ser superior a la diferència entre l’import sol·licitat i l’import de la proposta provisional. &#10;Així mateix, no es pot superar el 80% establert a les bases." sqref="C15:C27 C13 C30:C32"/>
  </dataValidations>
  <printOptions/>
  <pageMargins left="0.35433070866141736" right="0.11811023622047245" top="1.0236220472440944" bottom="1.0236220472440944" header="0.15748031496062992" footer="0"/>
  <pageSetup fitToHeight="1" fitToWidth="1" horizontalDpi="600" verticalDpi="600" orientation="landscape" paperSize="9" scale="64" r:id="rId5"/>
  <headerFooter alignWithMargins="0">
    <oddHeader>&amp;L&amp;G&amp;C&amp;8K180-V02-15&amp;R&amp;8 K114/U10</oddHeader>
    <oddFooter>&amp;L&amp;8              Portal de Santa Madrona, 6-8
              08001 Barcelona
              Telèfon 933 162 847
</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dimension ref="B2:B6"/>
  <sheetViews>
    <sheetView zoomScalePageLayoutView="0" workbookViewId="0" topLeftCell="A1">
      <selection activeCell="A2" sqref="A2"/>
    </sheetView>
  </sheetViews>
  <sheetFormatPr defaultColWidth="9.140625" defaultRowHeight="12.75"/>
  <sheetData>
    <row r="2" ht="18">
      <c r="B2" s="14" t="s">
        <v>18</v>
      </c>
    </row>
    <row r="6" ht="12.75">
      <c r="B6" t="s">
        <v>19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2"/>
  <sheetViews>
    <sheetView zoomScalePageLayoutView="0" workbookViewId="0" topLeftCell="A1">
      <selection activeCell="A2" sqref="A2"/>
    </sheetView>
  </sheetViews>
  <sheetFormatPr defaultColWidth="9.140625" defaultRowHeight="12.75"/>
  <sheetData>
    <row r="1" ht="12.75">
      <c r="A1" s="13"/>
    </row>
    <row r="2" ht="18">
      <c r="B2" s="14" t="s">
        <v>15</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Q8" sqref="Q8"/>
    </sheetView>
  </sheetViews>
  <sheetFormatPr defaultColWidth="9.140625" defaultRowHeight="12.75"/>
  <sheetData>
    <row r="1" ht="12.75">
      <c r="A1" s="16"/>
    </row>
    <row r="2" ht="18">
      <c r="B2" s="14" t="s">
        <v>17</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Àrea d'Administració  Electrònica i Documentació</Manager>
  <Company>Gencat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K503-V02-14</dc:title>
  <dc:subject>Pressupost subvencions per a iniciatives d'entitats sense ànim de lucre adreçades a promoure l'ús de la llengua catalana a Catalunya</dc:subject>
  <dc:creator>mrclpp</dc:creator>
  <cp:keywords>Pressupost;subvenció;iniciatives;entitats;sense;ànim;lucre;adreçades;promoure;ús;llengua;catalana;Catalunya</cp:keywords>
  <dc:description/>
  <cp:lastModifiedBy>Navarro Suñé, Albert</cp:lastModifiedBy>
  <cp:lastPrinted>2018-11-08T08:08:11Z</cp:lastPrinted>
  <dcterms:created xsi:type="dcterms:W3CDTF">2014-02-04T12:23:50Z</dcterms:created>
  <dcterms:modified xsi:type="dcterms:W3CDTF">2022-06-10T08:53:03Z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