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H:\Comu Foment Recollida\SUBVENCIONS\CPI\Justificació\Formularis\"/>
    </mc:Choice>
  </mc:AlternateContent>
  <bookViews>
    <workbookView xWindow="0" yWindow="0" windowWidth="15530" windowHeight="4660"/>
  </bookViews>
  <sheets>
    <sheet name="Compte justificatiu" sheetId="6" r:id="rId1"/>
    <sheet name="Desplegables" sheetId="4" state="hidden" r:id="rId2"/>
  </sheets>
  <externalReferences>
    <externalReference r:id="rId3"/>
  </externalReferences>
  <definedNames>
    <definedName name="Tipus_despeses" localSheetId="0">[1]Instruccions!#REF!</definedName>
    <definedName name="Tipus_despeses">#REF!</definedName>
    <definedName name="Tipus_justificants" localSheetId="0">[1]Instruccions!#REF!</definedName>
    <definedName name="Tipus_justificants">#REF!</definedName>
  </definedNames>
  <calcPr calcId="162913"/>
</workbook>
</file>

<file path=xl/calcChain.xml><?xml version="1.0" encoding="utf-8"?>
<calcChain xmlns="http://schemas.openxmlformats.org/spreadsheetml/2006/main">
  <c r="V19" i="6" l="1"/>
  <c r="U218" i="6" l="1"/>
  <c r="U20" i="6"/>
  <c r="U21" i="6"/>
  <c r="U22" i="6"/>
  <c r="U23" i="6"/>
  <c r="U24" i="6"/>
  <c r="U25" i="6"/>
  <c r="U26" i="6"/>
  <c r="U27" i="6"/>
  <c r="U28" i="6"/>
  <c r="U29" i="6"/>
  <c r="U30" i="6"/>
  <c r="U31" i="6"/>
  <c r="U32" i="6"/>
  <c r="U33" i="6"/>
  <c r="U34" i="6"/>
  <c r="U35" i="6"/>
  <c r="U36" i="6"/>
  <c r="U37" i="6"/>
  <c r="U38" i="6"/>
  <c r="U39" i="6"/>
  <c r="U40" i="6"/>
  <c r="U41" i="6"/>
  <c r="U42" i="6"/>
  <c r="U43" i="6"/>
  <c r="U44" i="6"/>
  <c r="U45" i="6"/>
  <c r="U46" i="6"/>
  <c r="U47" i="6"/>
  <c r="U48" i="6"/>
  <c r="U49" i="6"/>
  <c r="U50" i="6"/>
  <c r="U51" i="6"/>
  <c r="U52" i="6"/>
  <c r="U53" i="6"/>
  <c r="U54" i="6"/>
  <c r="U55" i="6"/>
  <c r="U56" i="6"/>
  <c r="U57" i="6"/>
  <c r="U58" i="6"/>
  <c r="U59" i="6"/>
  <c r="U60" i="6"/>
  <c r="U61" i="6"/>
  <c r="U62" i="6"/>
  <c r="U63" i="6"/>
  <c r="U64" i="6"/>
  <c r="U65" i="6"/>
  <c r="U66" i="6"/>
  <c r="U67" i="6"/>
  <c r="U68" i="6"/>
  <c r="U69" i="6"/>
  <c r="U70" i="6"/>
  <c r="U71" i="6"/>
  <c r="U72" i="6"/>
  <c r="U73" i="6"/>
  <c r="U74" i="6"/>
  <c r="U75" i="6"/>
  <c r="U76" i="6"/>
  <c r="U77" i="6"/>
  <c r="U78" i="6"/>
  <c r="U79" i="6"/>
  <c r="U80" i="6"/>
  <c r="U81" i="6"/>
  <c r="U82" i="6"/>
  <c r="U83" i="6"/>
  <c r="U84" i="6"/>
  <c r="U85" i="6"/>
  <c r="U86" i="6"/>
  <c r="U87" i="6"/>
  <c r="U88" i="6"/>
  <c r="U89" i="6"/>
  <c r="U90" i="6"/>
  <c r="U91" i="6"/>
  <c r="U92" i="6"/>
  <c r="U93" i="6"/>
  <c r="U94" i="6"/>
  <c r="U95" i="6"/>
  <c r="U96" i="6"/>
  <c r="U97" i="6"/>
  <c r="U98" i="6"/>
  <c r="U99" i="6"/>
  <c r="U100" i="6"/>
  <c r="U101" i="6"/>
  <c r="U102" i="6"/>
  <c r="U103" i="6"/>
  <c r="U104" i="6"/>
  <c r="U105" i="6"/>
  <c r="U106" i="6"/>
  <c r="U107" i="6"/>
  <c r="U108" i="6"/>
  <c r="U109" i="6"/>
  <c r="U110" i="6"/>
  <c r="U111" i="6"/>
  <c r="U112" i="6"/>
  <c r="U113" i="6"/>
  <c r="U114" i="6"/>
  <c r="U115" i="6"/>
  <c r="U116" i="6"/>
  <c r="U117" i="6"/>
  <c r="U118" i="6"/>
  <c r="U119" i="6"/>
  <c r="U120" i="6"/>
  <c r="U121" i="6"/>
  <c r="U122" i="6"/>
  <c r="U123" i="6"/>
  <c r="U124" i="6"/>
  <c r="U125" i="6"/>
  <c r="U126" i="6"/>
  <c r="U127" i="6"/>
  <c r="U128" i="6"/>
  <c r="U129" i="6"/>
  <c r="U130" i="6"/>
  <c r="U131" i="6"/>
  <c r="U132" i="6"/>
  <c r="U133" i="6"/>
  <c r="U134" i="6"/>
  <c r="U135" i="6"/>
  <c r="U136" i="6"/>
  <c r="U137" i="6"/>
  <c r="U138" i="6"/>
  <c r="U139" i="6"/>
  <c r="U140" i="6"/>
  <c r="U141" i="6"/>
  <c r="U142" i="6"/>
  <c r="U143" i="6"/>
  <c r="U144" i="6"/>
  <c r="U145" i="6"/>
  <c r="U146" i="6"/>
  <c r="U147" i="6"/>
  <c r="U148" i="6"/>
  <c r="U149" i="6"/>
  <c r="U150" i="6"/>
  <c r="U151" i="6"/>
  <c r="U152" i="6"/>
  <c r="U153" i="6"/>
  <c r="U154" i="6"/>
  <c r="U155" i="6"/>
  <c r="U156" i="6"/>
  <c r="U157" i="6"/>
  <c r="U158" i="6"/>
  <c r="U159" i="6"/>
  <c r="U160" i="6"/>
  <c r="U161" i="6"/>
  <c r="U162" i="6"/>
  <c r="U163" i="6"/>
  <c r="U164" i="6"/>
  <c r="U165" i="6"/>
  <c r="U166" i="6"/>
  <c r="U167" i="6"/>
  <c r="U168" i="6"/>
  <c r="U169" i="6"/>
  <c r="U170" i="6"/>
  <c r="U171" i="6"/>
  <c r="U172" i="6"/>
  <c r="U173" i="6"/>
  <c r="U174" i="6"/>
  <c r="U175" i="6"/>
  <c r="U176" i="6"/>
  <c r="U177" i="6"/>
  <c r="U178" i="6"/>
  <c r="U179" i="6"/>
  <c r="U180" i="6"/>
  <c r="U181" i="6"/>
  <c r="U182" i="6"/>
  <c r="U183" i="6"/>
  <c r="U184" i="6"/>
  <c r="U185" i="6"/>
  <c r="U186" i="6"/>
  <c r="U187" i="6"/>
  <c r="U188" i="6"/>
  <c r="U189" i="6"/>
  <c r="U190" i="6"/>
  <c r="U191" i="6"/>
  <c r="U192" i="6"/>
  <c r="U193" i="6"/>
  <c r="U194" i="6"/>
  <c r="U195" i="6"/>
  <c r="U196" i="6"/>
  <c r="U197" i="6"/>
  <c r="U198" i="6"/>
  <c r="U199" i="6"/>
  <c r="U200" i="6"/>
  <c r="U201" i="6"/>
  <c r="U202" i="6"/>
  <c r="U203" i="6"/>
  <c r="U204" i="6"/>
  <c r="U205" i="6"/>
  <c r="U206" i="6"/>
  <c r="U207" i="6"/>
  <c r="U208" i="6"/>
  <c r="U209" i="6"/>
  <c r="U210" i="6"/>
  <c r="U211" i="6"/>
  <c r="U212" i="6"/>
  <c r="U213" i="6"/>
  <c r="U214" i="6"/>
  <c r="U215" i="6"/>
  <c r="U216" i="6"/>
  <c r="U217" i="6"/>
  <c r="U19" i="6"/>
  <c r="Q19" i="6" l="1"/>
  <c r="R19" i="6" s="1"/>
  <c r="V20" i="6" l="1"/>
  <c r="V21" i="6"/>
  <c r="V22" i="6"/>
  <c r="V23" i="6"/>
  <c r="V24" i="6"/>
  <c r="V25" i="6"/>
  <c r="V26" i="6"/>
  <c r="V27" i="6"/>
  <c r="V28" i="6"/>
  <c r="V29" i="6"/>
  <c r="V30" i="6"/>
  <c r="V31" i="6"/>
  <c r="V32" i="6"/>
  <c r="V33" i="6"/>
  <c r="V34" i="6"/>
  <c r="V35" i="6"/>
  <c r="V36" i="6"/>
  <c r="V37" i="6"/>
  <c r="V38" i="6"/>
  <c r="V39" i="6"/>
  <c r="V40" i="6"/>
  <c r="V41" i="6"/>
  <c r="V42" i="6"/>
  <c r="V43" i="6"/>
  <c r="V44" i="6"/>
  <c r="V45" i="6"/>
  <c r="V46" i="6"/>
  <c r="V47" i="6"/>
  <c r="V48" i="6"/>
  <c r="V49" i="6"/>
  <c r="V50" i="6"/>
  <c r="V51" i="6"/>
  <c r="V52" i="6"/>
  <c r="V53" i="6"/>
  <c r="V54" i="6"/>
  <c r="V55" i="6"/>
  <c r="V56" i="6"/>
  <c r="V57" i="6"/>
  <c r="V58" i="6"/>
  <c r="V59" i="6"/>
  <c r="V60" i="6"/>
  <c r="V61" i="6"/>
  <c r="V62" i="6"/>
  <c r="V63" i="6"/>
  <c r="V64" i="6"/>
  <c r="V65" i="6"/>
  <c r="V66" i="6"/>
  <c r="V67" i="6"/>
  <c r="V68" i="6"/>
  <c r="V69" i="6"/>
  <c r="V70" i="6"/>
  <c r="V71" i="6"/>
  <c r="V72" i="6"/>
  <c r="V73" i="6"/>
  <c r="V74" i="6"/>
  <c r="V75" i="6"/>
  <c r="V76" i="6"/>
  <c r="V77" i="6"/>
  <c r="V78" i="6"/>
  <c r="V79" i="6"/>
  <c r="V80" i="6"/>
  <c r="V81" i="6"/>
  <c r="V82" i="6"/>
  <c r="V83" i="6"/>
  <c r="V84" i="6"/>
  <c r="V85" i="6"/>
  <c r="V86" i="6"/>
  <c r="V87" i="6"/>
  <c r="V88" i="6"/>
  <c r="V89" i="6"/>
  <c r="V90" i="6"/>
  <c r="V91" i="6"/>
  <c r="V92" i="6"/>
  <c r="V93" i="6"/>
  <c r="V94" i="6"/>
  <c r="V95" i="6"/>
  <c r="V96" i="6"/>
  <c r="V97" i="6"/>
  <c r="V98" i="6"/>
  <c r="V99" i="6"/>
  <c r="V100" i="6"/>
  <c r="V101" i="6"/>
  <c r="V102" i="6"/>
  <c r="V103" i="6"/>
  <c r="V104" i="6"/>
  <c r="V105" i="6"/>
  <c r="V106" i="6"/>
  <c r="V107" i="6"/>
  <c r="V108" i="6"/>
  <c r="V109" i="6"/>
  <c r="V110" i="6"/>
  <c r="V111" i="6"/>
  <c r="V112" i="6"/>
  <c r="V113" i="6"/>
  <c r="V114" i="6"/>
  <c r="V115" i="6"/>
  <c r="V116" i="6"/>
  <c r="V117" i="6"/>
  <c r="V118" i="6"/>
  <c r="V119" i="6"/>
  <c r="V120" i="6"/>
  <c r="V121" i="6"/>
  <c r="V122" i="6"/>
  <c r="V123" i="6"/>
  <c r="V124" i="6"/>
  <c r="V125" i="6"/>
  <c r="V126" i="6"/>
  <c r="V127" i="6"/>
  <c r="V128" i="6"/>
  <c r="V129" i="6"/>
  <c r="V130" i="6"/>
  <c r="V131" i="6"/>
  <c r="V132" i="6"/>
  <c r="V133" i="6"/>
  <c r="V134" i="6"/>
  <c r="V135" i="6"/>
  <c r="V136" i="6"/>
  <c r="V137" i="6"/>
  <c r="V138" i="6"/>
  <c r="V139" i="6"/>
  <c r="V140" i="6"/>
  <c r="V141" i="6"/>
  <c r="V142" i="6"/>
  <c r="V143" i="6"/>
  <c r="V144" i="6"/>
  <c r="V145" i="6"/>
  <c r="V146" i="6"/>
  <c r="V147" i="6"/>
  <c r="V148" i="6"/>
  <c r="V149" i="6"/>
  <c r="V150" i="6"/>
  <c r="V151" i="6"/>
  <c r="V152" i="6"/>
  <c r="V153" i="6"/>
  <c r="V154" i="6"/>
  <c r="V155" i="6"/>
  <c r="V156" i="6"/>
  <c r="V157" i="6"/>
  <c r="V158" i="6"/>
  <c r="V159" i="6"/>
  <c r="V160" i="6"/>
  <c r="V161" i="6"/>
  <c r="V162" i="6"/>
  <c r="V163" i="6"/>
  <c r="V164" i="6"/>
  <c r="V165" i="6"/>
  <c r="V166" i="6"/>
  <c r="V167" i="6"/>
  <c r="V168" i="6"/>
  <c r="V169" i="6"/>
  <c r="V170" i="6"/>
  <c r="V171" i="6"/>
  <c r="V172" i="6"/>
  <c r="V173" i="6"/>
  <c r="V174" i="6"/>
  <c r="V175" i="6"/>
  <c r="V176" i="6"/>
  <c r="V177" i="6"/>
  <c r="V178" i="6"/>
  <c r="V179" i="6"/>
  <c r="V180" i="6"/>
  <c r="V181" i="6"/>
  <c r="V182" i="6"/>
  <c r="V183" i="6"/>
  <c r="V184" i="6"/>
  <c r="V185" i="6"/>
  <c r="V186" i="6"/>
  <c r="V187" i="6"/>
  <c r="V188" i="6"/>
  <c r="V189" i="6"/>
  <c r="V190" i="6"/>
  <c r="V191" i="6"/>
  <c r="V192" i="6"/>
  <c r="V193" i="6"/>
  <c r="V194" i="6"/>
  <c r="V195" i="6"/>
  <c r="V196" i="6"/>
  <c r="V197" i="6"/>
  <c r="V198" i="6"/>
  <c r="V199" i="6"/>
  <c r="V200" i="6"/>
  <c r="V201" i="6"/>
  <c r="V202" i="6"/>
  <c r="V203" i="6"/>
  <c r="V204" i="6"/>
  <c r="V205" i="6"/>
  <c r="V206" i="6"/>
  <c r="V207" i="6"/>
  <c r="V208" i="6"/>
  <c r="V209" i="6"/>
  <c r="V210" i="6"/>
  <c r="V211" i="6"/>
  <c r="V212" i="6"/>
  <c r="V213" i="6"/>
  <c r="V214" i="6"/>
  <c r="V215" i="6"/>
  <c r="V216" i="6"/>
  <c r="V217" i="6"/>
  <c r="V218" i="6"/>
  <c r="Q6" i="6"/>
  <c r="Q8" i="6"/>
  <c r="Q10" i="6"/>
  <c r="Q12" i="6"/>
  <c r="Q11" i="6"/>
  <c r="Q27" i="6" l="1"/>
  <c r="Q28" i="6"/>
  <c r="Q29" i="6"/>
  <c r="Q30" i="6"/>
  <c r="Q31" i="6"/>
  <c r="Q32" i="6"/>
  <c r="Q33" i="6"/>
  <c r="Q34" i="6"/>
  <c r="Q35" i="6"/>
  <c r="Q36" i="6"/>
  <c r="Q37" i="6"/>
  <c r="Q38" i="6"/>
  <c r="Q39" i="6"/>
  <c r="Q40" i="6"/>
  <c r="Q41" i="6"/>
  <c r="Q42" i="6"/>
  <c r="Q43" i="6"/>
  <c r="Q44" i="6"/>
  <c r="Q45" i="6"/>
  <c r="Q46" i="6"/>
  <c r="Q47" i="6"/>
  <c r="Q48" i="6"/>
  <c r="Q49" i="6"/>
  <c r="Q50" i="6"/>
  <c r="Q51" i="6"/>
  <c r="Q52" i="6"/>
  <c r="Q53" i="6"/>
  <c r="Q54" i="6"/>
  <c r="R54" i="6" s="1"/>
  <c r="Q55" i="6"/>
  <c r="Q56" i="6"/>
  <c r="Q57" i="6"/>
  <c r="Q58" i="6"/>
  <c r="R58" i="6" s="1"/>
  <c r="Q59" i="6"/>
  <c r="Q60" i="6"/>
  <c r="Q61" i="6"/>
  <c r="Q62" i="6"/>
  <c r="R62" i="6" s="1"/>
  <c r="Q63" i="6"/>
  <c r="Q64" i="6"/>
  <c r="Q65" i="6"/>
  <c r="Q66" i="6"/>
  <c r="R66" i="6" s="1"/>
  <c r="Q67" i="6"/>
  <c r="Q68" i="6"/>
  <c r="Q69" i="6"/>
  <c r="Q70" i="6"/>
  <c r="R70" i="6" s="1"/>
  <c r="Q71" i="6"/>
  <c r="Q72" i="6"/>
  <c r="Q73" i="6"/>
  <c r="Q74" i="6"/>
  <c r="R74" i="6" s="1"/>
  <c r="Q75" i="6"/>
  <c r="Q76" i="6"/>
  <c r="Q77" i="6"/>
  <c r="Q78" i="6"/>
  <c r="R78" i="6" s="1"/>
  <c r="Q79" i="6"/>
  <c r="Q80" i="6"/>
  <c r="Q81" i="6"/>
  <c r="Q82" i="6"/>
  <c r="R82" i="6" s="1"/>
  <c r="Q83" i="6"/>
  <c r="Q84" i="6"/>
  <c r="Q85" i="6"/>
  <c r="Q86" i="6"/>
  <c r="R86" i="6" s="1"/>
  <c r="Q87" i="6"/>
  <c r="Q88" i="6"/>
  <c r="Q89" i="6"/>
  <c r="Q90" i="6"/>
  <c r="R90" i="6" s="1"/>
  <c r="Q91" i="6"/>
  <c r="Q92" i="6"/>
  <c r="Q93" i="6"/>
  <c r="Q94" i="6"/>
  <c r="R94" i="6" s="1"/>
  <c r="Q95" i="6"/>
  <c r="Q96" i="6"/>
  <c r="Q97" i="6"/>
  <c r="Q98" i="6"/>
  <c r="R98" i="6" s="1"/>
  <c r="Q99" i="6"/>
  <c r="Q100" i="6"/>
  <c r="Q101" i="6"/>
  <c r="Q102" i="6"/>
  <c r="R102" i="6" s="1"/>
  <c r="Q103" i="6"/>
  <c r="Q104" i="6"/>
  <c r="Q105" i="6"/>
  <c r="Q106" i="6"/>
  <c r="R106" i="6" s="1"/>
  <c r="Q107" i="6"/>
  <c r="Q108" i="6"/>
  <c r="Q109" i="6"/>
  <c r="Q110" i="6"/>
  <c r="R110" i="6" s="1"/>
  <c r="Q111" i="6"/>
  <c r="Q112" i="6"/>
  <c r="Q113" i="6"/>
  <c r="Q114" i="6"/>
  <c r="R114" i="6" s="1"/>
  <c r="Q115" i="6"/>
  <c r="Q116" i="6"/>
  <c r="Q117" i="6"/>
  <c r="Q118" i="6"/>
  <c r="R118" i="6" s="1"/>
  <c r="Q119" i="6"/>
  <c r="Q120" i="6"/>
  <c r="Q121" i="6"/>
  <c r="Q122" i="6"/>
  <c r="R122" i="6" s="1"/>
  <c r="Q123" i="6"/>
  <c r="Q124" i="6"/>
  <c r="Q125" i="6"/>
  <c r="Q126" i="6"/>
  <c r="R126" i="6" s="1"/>
  <c r="Q127" i="6"/>
  <c r="Q128" i="6"/>
  <c r="Q129" i="6"/>
  <c r="Q130" i="6"/>
  <c r="R130" i="6" s="1"/>
  <c r="Q131" i="6"/>
  <c r="Q132" i="6"/>
  <c r="Q133" i="6"/>
  <c r="Q134" i="6"/>
  <c r="R134" i="6" s="1"/>
  <c r="Q135" i="6"/>
  <c r="Q136" i="6"/>
  <c r="Q137" i="6"/>
  <c r="Q138" i="6"/>
  <c r="R138" i="6" s="1"/>
  <c r="Q139" i="6"/>
  <c r="Q140" i="6"/>
  <c r="Q141" i="6"/>
  <c r="Q142" i="6"/>
  <c r="R142" i="6" s="1"/>
  <c r="Q143" i="6"/>
  <c r="Q144" i="6"/>
  <c r="Q145" i="6"/>
  <c r="Q146" i="6"/>
  <c r="R146" i="6" s="1"/>
  <c r="Q147" i="6"/>
  <c r="Q148" i="6"/>
  <c r="Q149" i="6"/>
  <c r="Q150" i="6"/>
  <c r="R150" i="6" s="1"/>
  <c r="Q151" i="6"/>
  <c r="Q152" i="6"/>
  <c r="Q153" i="6"/>
  <c r="Q154" i="6"/>
  <c r="R154" i="6" s="1"/>
  <c r="Q155" i="6"/>
  <c r="Q156" i="6"/>
  <c r="Q157" i="6"/>
  <c r="Q158" i="6"/>
  <c r="R158" i="6" s="1"/>
  <c r="Q159" i="6"/>
  <c r="Q160" i="6"/>
  <c r="Q161" i="6"/>
  <c r="Q162" i="6"/>
  <c r="R162" i="6" s="1"/>
  <c r="Q163" i="6"/>
  <c r="Q164" i="6"/>
  <c r="Q165" i="6"/>
  <c r="Q166" i="6"/>
  <c r="R166" i="6" s="1"/>
  <c r="Q167" i="6"/>
  <c r="Q168" i="6"/>
  <c r="Q169" i="6"/>
  <c r="Q170" i="6"/>
  <c r="R170" i="6" s="1"/>
  <c r="Q171" i="6"/>
  <c r="Q172" i="6"/>
  <c r="Q173" i="6"/>
  <c r="Q174" i="6"/>
  <c r="R174" i="6" s="1"/>
  <c r="Q175" i="6"/>
  <c r="Q176" i="6"/>
  <c r="Q177" i="6"/>
  <c r="Q178" i="6"/>
  <c r="R178" i="6" s="1"/>
  <c r="Q179" i="6"/>
  <c r="Q180" i="6"/>
  <c r="Q181" i="6"/>
  <c r="Q182" i="6"/>
  <c r="R182" i="6" s="1"/>
  <c r="Q183" i="6"/>
  <c r="Q184" i="6"/>
  <c r="Q185" i="6"/>
  <c r="Q186" i="6"/>
  <c r="R186" i="6" s="1"/>
  <c r="Q187" i="6"/>
  <c r="Q188" i="6"/>
  <c r="Q189" i="6"/>
  <c r="Q190" i="6"/>
  <c r="R190" i="6" s="1"/>
  <c r="Q191" i="6"/>
  <c r="Q192" i="6"/>
  <c r="Q193" i="6"/>
  <c r="Q194" i="6"/>
  <c r="R194" i="6" s="1"/>
  <c r="Q195" i="6"/>
  <c r="Q196" i="6"/>
  <c r="Q197" i="6"/>
  <c r="Q198" i="6"/>
  <c r="R198" i="6" s="1"/>
  <c r="Q199" i="6"/>
  <c r="Q200" i="6"/>
  <c r="Q201" i="6"/>
  <c r="Q202" i="6"/>
  <c r="R202" i="6" s="1"/>
  <c r="Q203" i="6"/>
  <c r="Q204" i="6"/>
  <c r="Q205" i="6"/>
  <c r="R205" i="6" s="1"/>
  <c r="Q206" i="6"/>
  <c r="R206" i="6" s="1"/>
  <c r="Q207" i="6"/>
  <c r="Q208" i="6"/>
  <c r="R208" i="6" s="1"/>
  <c r="Q209" i="6"/>
  <c r="Q210" i="6"/>
  <c r="R210" i="6" s="1"/>
  <c r="Q211" i="6"/>
  <c r="Q212" i="6"/>
  <c r="Q213" i="6"/>
  <c r="Q214" i="6"/>
  <c r="R214" i="6" s="1"/>
  <c r="Q215" i="6"/>
  <c r="Q216" i="6"/>
  <c r="R216" i="6" s="1"/>
  <c r="Q217" i="6"/>
  <c r="Q218" i="6"/>
  <c r="R207" i="6"/>
  <c r="R209" i="6"/>
  <c r="R211" i="6"/>
  <c r="R212" i="6"/>
  <c r="R213" i="6"/>
  <c r="R215" i="6"/>
  <c r="R217" i="6"/>
  <c r="R55" i="6"/>
  <c r="R56" i="6"/>
  <c r="R57" i="6"/>
  <c r="R59" i="6"/>
  <c r="R60" i="6"/>
  <c r="R61" i="6"/>
  <c r="R63" i="6"/>
  <c r="R64" i="6"/>
  <c r="R65" i="6"/>
  <c r="R67" i="6"/>
  <c r="R68" i="6"/>
  <c r="R69" i="6"/>
  <c r="R71" i="6"/>
  <c r="R72" i="6"/>
  <c r="R73" i="6"/>
  <c r="R75" i="6"/>
  <c r="R76" i="6"/>
  <c r="R77" i="6"/>
  <c r="R79" i="6"/>
  <c r="R80" i="6"/>
  <c r="R81" i="6"/>
  <c r="R83" i="6"/>
  <c r="R84" i="6"/>
  <c r="R85" i="6"/>
  <c r="R87" i="6"/>
  <c r="R88" i="6"/>
  <c r="R89" i="6"/>
  <c r="R91" i="6"/>
  <c r="R92" i="6"/>
  <c r="R93" i="6"/>
  <c r="R95" i="6"/>
  <c r="R96" i="6"/>
  <c r="R97" i="6"/>
  <c r="R99" i="6"/>
  <c r="R100" i="6"/>
  <c r="R101" i="6"/>
  <c r="R103" i="6"/>
  <c r="R104" i="6"/>
  <c r="R105" i="6"/>
  <c r="R107" i="6"/>
  <c r="R108" i="6"/>
  <c r="R109" i="6"/>
  <c r="R111" i="6"/>
  <c r="R112" i="6"/>
  <c r="R113" i="6"/>
  <c r="R115" i="6"/>
  <c r="R116" i="6"/>
  <c r="R117" i="6"/>
  <c r="R119" i="6"/>
  <c r="R120" i="6"/>
  <c r="R121" i="6"/>
  <c r="R123" i="6"/>
  <c r="R124" i="6"/>
  <c r="R125" i="6"/>
  <c r="R127" i="6"/>
  <c r="R128" i="6"/>
  <c r="R129" i="6"/>
  <c r="R131" i="6"/>
  <c r="R132" i="6"/>
  <c r="R133" i="6"/>
  <c r="R135" i="6"/>
  <c r="R136" i="6"/>
  <c r="R137" i="6"/>
  <c r="R139" i="6"/>
  <c r="R140" i="6"/>
  <c r="R141" i="6"/>
  <c r="R143" i="6"/>
  <c r="R144" i="6"/>
  <c r="R145" i="6"/>
  <c r="R147" i="6"/>
  <c r="R148" i="6"/>
  <c r="R149" i="6"/>
  <c r="R151" i="6"/>
  <c r="R152" i="6"/>
  <c r="R153" i="6"/>
  <c r="R155" i="6"/>
  <c r="R156" i="6"/>
  <c r="R157" i="6"/>
  <c r="R159" i="6"/>
  <c r="R160" i="6"/>
  <c r="R161" i="6"/>
  <c r="R163" i="6"/>
  <c r="R164" i="6"/>
  <c r="R165" i="6"/>
  <c r="R167" i="6"/>
  <c r="R168" i="6"/>
  <c r="R169" i="6"/>
  <c r="R171" i="6"/>
  <c r="R172" i="6"/>
  <c r="R173" i="6"/>
  <c r="R175" i="6"/>
  <c r="R176" i="6"/>
  <c r="R177" i="6"/>
  <c r="R179" i="6"/>
  <c r="R180" i="6"/>
  <c r="R181" i="6"/>
  <c r="R183" i="6"/>
  <c r="R184" i="6"/>
  <c r="R185" i="6"/>
  <c r="R187" i="6"/>
  <c r="R188" i="6"/>
  <c r="R189" i="6"/>
  <c r="R191" i="6"/>
  <c r="R192" i="6"/>
  <c r="R193" i="6"/>
  <c r="R195" i="6"/>
  <c r="R196" i="6"/>
  <c r="R197" i="6"/>
  <c r="R199" i="6"/>
  <c r="R200" i="6"/>
  <c r="R201" i="6"/>
  <c r="R203" i="6"/>
  <c r="R204" i="6"/>
  <c r="R218" i="6" l="1"/>
  <c r="Q7" i="6"/>
  <c r="Q24" i="6"/>
  <c r="Q25" i="6"/>
  <c r="R25" i="6" l="1"/>
  <c r="R24" i="6"/>
  <c r="Q26" i="6" l="1"/>
  <c r="Q20" i="6" l="1"/>
  <c r="Q21" i="6"/>
  <c r="Q22" i="6"/>
  <c r="Q23" i="6"/>
  <c r="R53" i="6"/>
  <c r="R52" i="6"/>
  <c r="R51" i="6"/>
  <c r="R50" i="6"/>
  <c r="R49" i="6"/>
  <c r="R48" i="6"/>
  <c r="R47" i="6"/>
  <c r="R46" i="6"/>
  <c r="R45" i="6"/>
  <c r="R44" i="6"/>
  <c r="R43" i="6"/>
  <c r="R42" i="6"/>
  <c r="R41" i="6"/>
  <c r="R40" i="6"/>
  <c r="R39" i="6"/>
  <c r="R38" i="6"/>
  <c r="R37" i="6"/>
  <c r="R36" i="6"/>
  <c r="R35" i="6"/>
  <c r="R34" i="6"/>
  <c r="R33" i="6"/>
  <c r="R32" i="6"/>
  <c r="R31" i="6"/>
  <c r="R30" i="6"/>
  <c r="R29" i="6"/>
  <c r="R28" i="6"/>
  <c r="R27" i="6"/>
  <c r="R26" i="6"/>
  <c r="R22" i="6" l="1"/>
  <c r="R8" i="6"/>
  <c r="R20" i="6"/>
  <c r="R21" i="6"/>
  <c r="R23" i="6"/>
  <c r="Q9" i="6" l="1"/>
  <c r="Q13" i="6"/>
  <c r="Q14" i="6" l="1"/>
  <c r="R9" i="6" s="1"/>
</calcChain>
</file>

<file path=xl/sharedStrings.xml><?xml version="1.0" encoding="utf-8"?>
<sst xmlns="http://schemas.openxmlformats.org/spreadsheetml/2006/main" count="96" uniqueCount="88">
  <si>
    <t>Concepte subvencionable BASES</t>
  </si>
  <si>
    <t>Observacions</t>
  </si>
  <si>
    <t>Contractació serveis, assistència, consultoria, formació o altres</t>
  </si>
  <si>
    <t>8.4 a) Costos dels contractes de concessió i de serveis per implementar el projecte</t>
  </si>
  <si>
    <t>8.3 a) Costos associats a la preparació, a la coordinació, al monitoratge i a la comunicació externa del projecte</t>
  </si>
  <si>
    <t>8.4 b) Costos associats a la implementació del canal de comunicació obert i bidireccional</t>
  </si>
  <si>
    <t>Contractació de subministraments</t>
  </si>
  <si>
    <t xml:space="preserve">8.4 c) Costos d'equipament i instrumental i elements TIC </t>
  </si>
  <si>
    <t>Despeses de personal</t>
  </si>
  <si>
    <t>8.3 b) Despeses de personal</t>
  </si>
  <si>
    <t>Despeses indirectes (inclou les despeses generals)</t>
  </si>
  <si>
    <t>8.3 c) Despeses indirectes</t>
  </si>
  <si>
    <t>Adquisició a través de contracta recollida</t>
  </si>
  <si>
    <t>Tipus despeses segons SIFECAT</t>
  </si>
  <si>
    <t>Tipus de compra</t>
  </si>
  <si>
    <t>Tipus despeses subvencionables segons BASES</t>
  </si>
  <si>
    <t>Compra directa</t>
  </si>
  <si>
    <t>Com ara l'organització d'actes o grups de treball, incloent els materials, en paper o en suport electrònic associats, excepte els que es consideren exclosos d'acord amb la base 8.5.</t>
  </si>
  <si>
    <t>Béns d'equipament (nova inversió i amortitzacions)</t>
  </si>
  <si>
    <t>En la mesura que estiguin dedicats de manera inequívoca al projecte.</t>
  </si>
  <si>
    <t>Altres</t>
  </si>
  <si>
    <t>Totes les despeses que no es poden identificar com a directament relacionades amb la realització de les actuacions que componen l'actuació, però que són necessàries per a la seva execució (despeses administratives, de gestió, despeses d'energia, neteja...).Es pot imputar en concepte de despesa indirecta un 15% de les despeses directes de personal subvencionables definides a la base 8.3 b), d'acord amb el que especifica l'article 68 lletra b) del Reglament (UE) 1303/2013.</t>
  </si>
  <si>
    <t>En el cas que el projecte estigui inclòs en un contracte de més abast, cal que els costos directament associats al projecte estiguin clarament delimitats en el contracte.</t>
  </si>
  <si>
    <t>Canal  amb els productors de
residus indicat a la base 9 i als elements que es requereixin per a la implicació dels productors de residus en el
sistema de recollida innovador.</t>
  </si>
  <si>
    <t>Altres despeses</t>
  </si>
  <si>
    <t>En la mesura que s'utilitzin per al projecte pilot i només durant el període que duri el projecte, excepte les previstes a la base 8.5. En aquest àmbit s'hi inclouen: -Equipaments necessaris per a l'execució del projecte, com ara contenidors o bujols amb sistemes TIC, vehicles recollida, terminals de mà o targetes per a identificació. -Actius intangibles com ara llicències de programari, patents adquirides o obtingudes per llicència de fonts externes en condicions de plena competència. -Instal·lacions d'investigació o assaig necessàries per al projecte. En el cas d'elements que tenen una vida útil que va més enllà del projecte pilot, només és elegible la despesa d'amortització corresponent a la durada del projecte, calculada d'acord amb els principis comptables generalment acceptats. En el cas que es tractin de despeses d'adquisició d'elements de segona mà són subvencionables sempre que compleixin els requisits següents, que cal acreditar mitjançant un certificat d'un taxador independent: -Constin en l'expedient de subvenció una declaració del venedor sobre l'origen dels béns i sobre el fet que aquests béns no han estat objecte de cap subvenció nacional o comunitària. -El preu no superi el valor de mercat de referència ni el cost dels béns nous similars.</t>
  </si>
  <si>
    <t>Núm. ordre</t>
  </si>
  <si>
    <t>% Imputat a la subvenció</t>
  </si>
  <si>
    <t>Núm. factura o justificant</t>
  </si>
  <si>
    <t>Tipus imputació</t>
  </si>
  <si>
    <t>TOTALS Concepte subvencionable BASES</t>
  </si>
  <si>
    <t>Total 8.3</t>
  </si>
  <si>
    <t>Total 8.4</t>
  </si>
  <si>
    <t>Actuació/ns</t>
  </si>
  <si>
    <t>Costos explotació/servei</t>
  </si>
  <si>
    <t>Bé amortitzat-Codi únic</t>
  </si>
  <si>
    <t>Personal-€/hora</t>
  </si>
  <si>
    <t>Bé amortitzat-Període d'amortització imputat</t>
  </si>
  <si>
    <t>Import imputat a l'acció 
(sense IVA)</t>
  </si>
  <si>
    <t>Import imputat a la subvenció
(sense IVA)</t>
  </si>
  <si>
    <t>Indicar número actuació/ns vinculades segon taules actuacions del Formulari Tècnic del projecte presentat</t>
  </si>
  <si>
    <t>Unitats element imputat</t>
  </si>
  <si>
    <t>Preu unitari element imputat</t>
  </si>
  <si>
    <t>Número de Fotografia de l'element a justificar</t>
  </si>
  <si>
    <t>Comprovació costos indirectes (màxim 15% dels costos de personal). La comprovació vinculant es farà a la finalització del projecte.</t>
  </si>
  <si>
    <t>Comprovació suma costos 8.3 (màxim 30% del cost del projecte). La comprovació vinculant es farà a la finalització del projecte.</t>
  </si>
  <si>
    <t>Despeses amb documentació addicinal</t>
  </si>
  <si>
    <t xml:space="preserve">Recordatoris </t>
  </si>
  <si>
    <t>Contracte menor</t>
  </si>
  <si>
    <t>Despeses de lloguer o ús d'espais</t>
  </si>
  <si>
    <t>Despeses per les que cal documentació addicional. 
Veure indicacions columna Recordatoris</t>
  </si>
  <si>
    <t>TOTAL JUSTIFICACIÓ</t>
  </si>
  <si>
    <t>NÚMERO JUSTIFICACIÓ</t>
  </si>
  <si>
    <t>Data factura o justificant</t>
  </si>
  <si>
    <t>Cal revisar i considerar les indicacions de la fila 17 en color blau per tal d'omplir correctament la taula del Compte Justificatiu</t>
  </si>
  <si>
    <t xml:space="preserve">IMPORTAT: </t>
  </si>
  <si>
    <t>Factura/Justificant un concepte elegible</t>
  </si>
  <si>
    <t>Factura/Justificant un concepte i altres element/s no elegible/s</t>
  </si>
  <si>
    <t>Factura/Justificant diversos conceptes desglossats elegibles</t>
  </si>
  <si>
    <t>Factura/Justificant diversos conceptes desglossats elegibles i altres element/s no elegible/s</t>
  </si>
  <si>
    <t>Número de justificació</t>
  </si>
  <si>
    <t>5 (pròrroga)</t>
  </si>
  <si>
    <t>6 (pròrroga)</t>
  </si>
  <si>
    <t>Seleccionar el tipus de despesa (base 8) al desplegable</t>
  </si>
  <si>
    <t>Seleccionar el tipus de despesa amb requeriments de documentació addicional al desplegable</t>
  </si>
  <si>
    <t>Només omplir per despeses d'amortitzacions:
Codi únic per cada tipus de bé amortitzat (mantenir per totes les justificacions d'aquest bé) i Període d'amortització imputat (mes/any inici-mes/any final)</t>
  </si>
  <si>
    <t>Cal desglossar per a cada factura els diferents conceptes en cas que estiguin vinculats amb partides diferenciades del pressupost de la sol·licitud i diferents conceptes subvencionables segons la base 8.</t>
  </si>
  <si>
    <t>Les dades introduïdes a les taules del formulari de justificació normalitzat (Model JUST/CPI 2020.pdf) han de concordar amb la informació introduïda en el present Compte Justificatiu (Excel)</t>
  </si>
  <si>
    <t>PERÍODE JUSTIFICACIÓ (data inici-data fi)</t>
  </si>
  <si>
    <t xml:space="preserve">Personal-Hores </t>
  </si>
  <si>
    <t xml:space="preserve">Comprovació % dedicació personal  </t>
  </si>
  <si>
    <t>Import en la factura / justificant 
(sense IVA)</t>
  </si>
  <si>
    <t xml:space="preserve">Comprovació aplicació finançament màxim del 50%
(càlcul automàtic) </t>
  </si>
  <si>
    <t>Indicar número de fotografia o material gràfic de l'element segons llista de l'Annex Fotogràfic de la Memòria</t>
  </si>
  <si>
    <t xml:space="preserve">No es podrà modificar els camps ni estructura d'aquest document i caldrà presentar-ho en format Excel. </t>
  </si>
  <si>
    <t>Número específic de la factura o justificant (repetir per tots els elements desglossats que s'inclouen en una mateixa factura)</t>
  </si>
  <si>
    <t>Data de la factura o justificant  (repetir per tots els elements desglossats que s'inclouen en una mateixa factura)</t>
  </si>
  <si>
    <t>El número ha de coincidir amb l'ordre indicat a les entrades de les taules del Formulari de Justificació PDF que s'assigna a cada factura o justificant</t>
  </si>
  <si>
    <t>Indicar l'import imputat a la subvenció de l'element a justificar: import imputat a l'acció* % finançament (finançament màxim del 50%).
En cas de despeses subvencionables parcialment per altres fonts, el % de finançament de la fórmula s'ha de modificar</t>
  </si>
  <si>
    <t>Unitats de l'element a justificar que apareixen a la factura/justificant. 
No incloure valors pel personal</t>
  </si>
  <si>
    <t>Preu unitari de l'element a justificar que apareix a la factura/justificant.
No incloure valors pel personal</t>
  </si>
  <si>
    <t>Indicar l'import que apareix a la factura/ justificant de l'element a justificar.
No incloure el cost de personal en aquesta columna. 
L'IVA no és una despesa elegible</t>
  </si>
  <si>
    <t>Indicar l'import imputat a l'acció de l'element a justificar (valor elegible).
 Pel personal indicar cost: hores certificades* preu hora (columnes I*J)</t>
  </si>
  <si>
    <t xml:space="preserve">
Comprovació de les hores dedicades màximes del personal existent (75%) i de nova contractació (100%). 
(càlcul automàtic)</t>
  </si>
  <si>
    <t>Personal-% jornada laboral ordinària treballada</t>
  </si>
  <si>
    <r>
      <t xml:space="preserve">Descripció de l'element a justificar segons factura/justificant
</t>
    </r>
    <r>
      <rPr>
        <b/>
        <sz val="11"/>
        <color rgb="FF00B050"/>
        <rFont val="Calibri"/>
        <family val="2"/>
        <scheme val="minor"/>
      </rPr>
      <t>Indicar pel personal: MES, NIF, CATEGORIA i si és NOVA CONTRACTACIÓ</t>
    </r>
  </si>
  <si>
    <t xml:space="preserve">Descriure l'element a justificar en detall. Cal desglossar per a cada factura o justificant els diferents conceptes.
En cas de despeses de personal indicar també el MES, el NIF, la CATEGORIA i si es tracta de personal de NOVA CONTRACTACIÓ </t>
  </si>
  <si>
    <t>Només omplir per despeses de personal: 
Diferenciar una entrada per cada persona i MES justificat.
% de la jornada laboral ordinària treballada (comprovació de reduccions de jornada, indicar 100% si no es disposa de reducció), Hores treballades en el projecte i certificades per cada MES justificat, Preu/hora segons càlcul de costos simplificats de personal (cost anual empresa any tancat i 1720h anuals en jornada sense reducció)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</si>
</sst>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quot;_-;\-* #,##0.00\ &quot;€&quot;_-;_-* &quot;-&quot;??\ &quot;€&quot;_-;_-@_-"/>
    <numFmt numFmtId="43" formatCode="_-* #,##0.00\ _€_-;\-* #,##0.00\ _€_-;_-* &quot;-&quot;??\ _€_-;_-@_-"/>
    <numFmt numFmtId="164" formatCode="_-* #,##0.00\ [$€-1]_-;\-* #,##0.00\ [$€-1]_-;_-* &quot;-&quot;??\ [$€-1]_-"/>
    <numFmt numFmtId="165" formatCode="_-* #,##0.00\ _p_t_a_-;\-* #,##0.00\ _p_t_a_-;_-* &quot;-&quot;??\ _p_t_a_-;_-@_-"/>
    <numFmt numFmtId="166" formatCode="_-* #,##0.00\ [$€]_-;\-* #,##0.00\ [$€]_-;_-* &quot;-&quot;??\ [$€]_-;_-@_-"/>
  </numFmts>
  <fonts count="30">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SWISS"/>
    </font>
    <font>
      <b/>
      <sz val="11"/>
      <color theme="1"/>
      <name val="Calibri"/>
      <family val="2"/>
      <scheme val="minor"/>
    </font>
    <font>
      <sz val="11"/>
      <name val="Calibri"/>
      <family val="2"/>
      <scheme val="minor"/>
    </font>
    <font>
      <sz val="11"/>
      <color rgb="FFFF0000"/>
      <name val="Calibri"/>
      <family val="2"/>
      <scheme val="minor"/>
    </font>
    <font>
      <b/>
      <u/>
      <sz val="15"/>
      <name val="Calibri"/>
      <family val="2"/>
      <scheme val="minor"/>
    </font>
    <font>
      <b/>
      <sz val="12"/>
      <color rgb="FFFF0000"/>
      <name val="Calibri"/>
      <family val="2"/>
      <scheme val="minor"/>
    </font>
    <font>
      <b/>
      <sz val="15"/>
      <name val="Calibri"/>
      <family val="2"/>
      <scheme val="minor"/>
    </font>
    <font>
      <sz val="11"/>
      <color theme="1"/>
      <name val="Calibri"/>
      <family val="2"/>
      <scheme val="minor"/>
    </font>
    <font>
      <b/>
      <sz val="11"/>
      <name val="Calibri"/>
      <family val="2"/>
      <scheme val="minor"/>
    </font>
    <font>
      <b/>
      <sz val="11"/>
      <color theme="5"/>
      <name val="Calibri"/>
      <family val="2"/>
      <scheme val="minor"/>
    </font>
    <font>
      <sz val="11"/>
      <color theme="5"/>
      <name val="Calibri"/>
      <family val="2"/>
      <scheme val="minor"/>
    </font>
    <font>
      <sz val="11"/>
      <color theme="4"/>
      <name val="Calibri"/>
      <family val="2"/>
      <scheme val="minor"/>
    </font>
    <font>
      <sz val="11"/>
      <color theme="8"/>
      <name val="Calibri"/>
      <family val="2"/>
      <scheme val="minor"/>
    </font>
    <font>
      <sz val="11"/>
      <color theme="1"/>
      <name val="Calibri"/>
      <family val="2"/>
      <scheme val="minor"/>
    </font>
    <font>
      <sz val="11"/>
      <color theme="0" tint="-0.14999847407452621"/>
      <name val="Calibri"/>
      <family val="2"/>
      <scheme val="minor"/>
    </font>
    <font>
      <sz val="12"/>
      <color theme="8"/>
      <name val="Calibri"/>
      <family val="2"/>
      <scheme val="minor"/>
    </font>
    <font>
      <b/>
      <sz val="11"/>
      <color rgb="FF00B050"/>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b/>
      <sz val="14"/>
      <color rgb="FFFF0000"/>
      <name val="Calibri"/>
      <family val="2"/>
      <scheme val="minor"/>
    </font>
  </fonts>
  <fills count="9">
    <fill>
      <patternFill patternType="none"/>
    </fill>
    <fill>
      <patternFill patternType="gray125"/>
    </fill>
    <fill>
      <patternFill patternType="none">
        <fgColor auto="1"/>
        <bgColor auto="1"/>
      </patternFill>
    </fill>
    <fill>
      <patternFill patternType="solid">
        <fgColor theme="0" tint="-0.14999847407452621"/>
        <bgColor indexed="64"/>
      </patternFill>
    </fill>
    <fill>
      <patternFill patternType="solid">
        <fgColor rgb="FFDDEBF7"/>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rgb="FF000000"/>
      </top>
      <bottom style="thin">
        <color indexed="64"/>
      </bottom>
      <diagonal/>
    </border>
  </borders>
  <cellStyleXfs count="18">
    <xf numFmtId="0" fontId="0" fillId="0" borderId="0"/>
    <xf numFmtId="44" fontId="8" fillId="0" borderId="0" applyFont="0" applyFill="0" applyBorder="0"/>
    <xf numFmtId="164" fontId="8" fillId="0" borderId="0" applyFont="0" applyFill="0" applyBorder="0"/>
    <xf numFmtId="43" fontId="8" fillId="0" borderId="0" applyFont="0" applyFill="0" applyBorder="0"/>
    <xf numFmtId="165" fontId="8" fillId="0" borderId="0" applyFont="0" applyFill="0" applyBorder="0"/>
    <xf numFmtId="44" fontId="8" fillId="0" borderId="0" applyFont="0" applyFill="0" applyBorder="0"/>
    <xf numFmtId="44" fontId="8" fillId="0" borderId="0" applyFont="0" applyFill="0" applyBorder="0"/>
    <xf numFmtId="44" fontId="8" fillId="0" borderId="0" applyFont="0" applyFill="0" applyBorder="0"/>
    <xf numFmtId="166" fontId="8" fillId="0" borderId="0"/>
    <xf numFmtId="166" fontId="8" fillId="0" borderId="0"/>
    <xf numFmtId="0" fontId="9" fillId="0" borderId="0"/>
    <xf numFmtId="0" fontId="8" fillId="0" borderId="0"/>
    <xf numFmtId="9" fontId="8" fillId="0" borderId="0" applyFont="0" applyFill="0" applyBorder="0"/>
    <xf numFmtId="0" fontId="7" fillId="2" borderId="0"/>
    <xf numFmtId="44" fontId="7" fillId="2" borderId="0" applyFont="0" applyFill="0" applyBorder="0" applyAlignment="0" applyProtection="0"/>
    <xf numFmtId="9" fontId="7" fillId="2" borderId="0" applyFont="0" applyFill="0" applyBorder="0" applyAlignment="0" applyProtection="0"/>
    <xf numFmtId="9" fontId="16" fillId="0" borderId="0" applyFont="0" applyFill="0" applyBorder="0" applyAlignment="0" applyProtection="0"/>
    <xf numFmtId="44" fontId="22" fillId="0" borderId="0" applyFont="0" applyFill="0" applyBorder="0" applyAlignment="0" applyProtection="0"/>
  </cellStyleXfs>
  <cellXfs count="86">
    <xf numFmtId="0" fontId="0" fillId="0" borderId="0" xfId="0"/>
    <xf numFmtId="0" fontId="0" fillId="0" borderId="0" xfId="0"/>
    <xf numFmtId="0" fontId="10" fillId="0" borderId="0" xfId="0" applyFont="1"/>
    <xf numFmtId="0" fontId="14" fillId="2" borderId="0" xfId="13" applyFont="1" applyProtection="1"/>
    <xf numFmtId="0" fontId="7" fillId="2" borderId="0" xfId="13" applyAlignment="1" applyProtection="1">
      <alignment wrapText="1"/>
    </xf>
    <xf numFmtId="0" fontId="13" fillId="2" borderId="0" xfId="13" applyFont="1" applyFill="1" applyAlignment="1" applyProtection="1">
      <alignment horizontal="left"/>
    </xf>
    <xf numFmtId="0" fontId="7" fillId="2" borderId="0" xfId="13" applyFill="1" applyProtection="1"/>
    <xf numFmtId="0" fontId="7" fillId="2" borderId="0" xfId="13" applyFill="1" applyAlignment="1" applyProtection="1">
      <alignment wrapText="1"/>
    </xf>
    <xf numFmtId="0" fontId="10" fillId="4" borderId="2" xfId="13" applyFont="1" applyFill="1" applyBorder="1" applyAlignment="1" applyProtection="1">
      <alignment horizontal="center" vertical="center"/>
    </xf>
    <xf numFmtId="0" fontId="10" fillId="4" borderId="2" xfId="13" applyFont="1" applyFill="1" applyBorder="1" applyAlignment="1" applyProtection="1">
      <alignment horizontal="center" vertical="center" wrapText="1"/>
    </xf>
    <xf numFmtId="0" fontId="10" fillId="4" borderId="1" xfId="13" applyFont="1" applyFill="1" applyBorder="1" applyAlignment="1" applyProtection="1">
      <alignment horizontal="center" vertical="center" wrapText="1"/>
    </xf>
    <xf numFmtId="0" fontId="10" fillId="4" borderId="3" xfId="13" applyFont="1" applyFill="1" applyBorder="1" applyAlignment="1" applyProtection="1">
      <alignment horizontal="center" vertical="center" wrapText="1"/>
    </xf>
    <xf numFmtId="0" fontId="7" fillId="2" borderId="4" xfId="13" applyBorder="1" applyProtection="1">
      <protection locked="0"/>
    </xf>
    <xf numFmtId="0" fontId="7" fillId="2" borderId="4" xfId="13" applyBorder="1" applyAlignment="1" applyProtection="1">
      <alignment wrapText="1"/>
      <protection locked="0"/>
    </xf>
    <xf numFmtId="44" fontId="0" fillId="2" borderId="4" xfId="14" applyFont="1" applyBorder="1" applyAlignment="1" applyProtection="1">
      <alignment wrapText="1"/>
      <protection locked="0"/>
    </xf>
    <xf numFmtId="0" fontId="7" fillId="2" borderId="1" xfId="13" applyBorder="1" applyProtection="1">
      <protection locked="0"/>
    </xf>
    <xf numFmtId="44" fontId="0" fillId="2" borderId="1" xfId="14" applyFont="1" applyBorder="1" applyAlignment="1" applyProtection="1">
      <alignment wrapText="1"/>
      <protection locked="0"/>
    </xf>
    <xf numFmtId="0" fontId="6" fillId="2" borderId="4" xfId="13" applyFont="1" applyBorder="1" applyAlignment="1" applyProtection="1">
      <alignment wrapText="1"/>
      <protection locked="0"/>
    </xf>
    <xf numFmtId="0" fontId="12" fillId="5" borderId="0" xfId="0" applyFont="1" applyFill="1"/>
    <xf numFmtId="0" fontId="17" fillId="4" borderId="1" xfId="13" applyFont="1" applyFill="1" applyBorder="1" applyAlignment="1" applyProtection="1">
      <alignment horizontal="center" vertical="center" wrapText="1"/>
    </xf>
    <xf numFmtId="0" fontId="21" fillId="2" borderId="0" xfId="13" applyFont="1" applyProtection="1"/>
    <xf numFmtId="0" fontId="7" fillId="2" borderId="0" xfId="13" applyProtection="1"/>
    <xf numFmtId="0" fontId="23" fillId="2" borderId="0" xfId="13" applyFont="1" applyFill="1" applyAlignment="1" applyProtection="1">
      <alignment wrapText="1"/>
    </xf>
    <xf numFmtId="0" fontId="23" fillId="0" borderId="0" xfId="13" applyFont="1" applyFill="1" applyAlignment="1" applyProtection="1">
      <alignment wrapText="1"/>
    </xf>
    <xf numFmtId="0" fontId="23" fillId="2" borderId="0" xfId="13" applyFont="1" applyAlignment="1" applyProtection="1">
      <alignment wrapText="1"/>
    </xf>
    <xf numFmtId="0" fontId="23" fillId="2" borderId="0" xfId="13" applyFont="1" applyProtection="1"/>
    <xf numFmtId="0" fontId="24" fillId="2" borderId="0" xfId="13" applyFont="1" applyFill="1" applyBorder="1" applyAlignment="1" applyProtection="1">
      <alignment horizontal="center" vertical="center" wrapText="1"/>
    </xf>
    <xf numFmtId="0" fontId="21" fillId="2" borderId="0" xfId="13" applyFont="1" applyAlignment="1" applyProtection="1">
      <alignment horizontal="center" vertical="center" wrapText="1"/>
    </xf>
    <xf numFmtId="10" fontId="0" fillId="3" borderId="4" xfId="16" applyNumberFormat="1" applyFont="1" applyFill="1" applyBorder="1" applyAlignment="1" applyProtection="1">
      <alignment horizontal="right" wrapText="1"/>
    </xf>
    <xf numFmtId="0" fontId="4" fillId="0" borderId="0" xfId="0" applyFont="1"/>
    <xf numFmtId="0" fontId="7" fillId="2" borderId="6" xfId="13" applyBorder="1" applyAlignment="1" applyProtection="1">
      <alignment wrapText="1"/>
    </xf>
    <xf numFmtId="0" fontId="7" fillId="2" borderId="7" xfId="13" applyBorder="1" applyAlignment="1" applyProtection="1">
      <alignment wrapText="1"/>
    </xf>
    <xf numFmtId="0" fontId="7" fillId="2" borderId="7" xfId="13" applyBorder="1" applyProtection="1"/>
    <xf numFmtId="0" fontId="7" fillId="2" borderId="8" xfId="13" applyBorder="1" applyProtection="1"/>
    <xf numFmtId="0" fontId="10" fillId="2" borderId="9" xfId="13" applyFont="1" applyBorder="1" applyAlignment="1" applyProtection="1">
      <alignment wrapText="1"/>
    </xf>
    <xf numFmtId="0" fontId="10" fillId="2" borderId="0" xfId="13" applyFont="1" applyBorder="1" applyAlignment="1" applyProtection="1">
      <alignment wrapText="1"/>
    </xf>
    <xf numFmtId="0" fontId="7" fillId="2" borderId="0" xfId="13" applyBorder="1" applyAlignment="1" applyProtection="1">
      <alignment wrapText="1"/>
    </xf>
    <xf numFmtId="0" fontId="7" fillId="2" borderId="0" xfId="13" applyBorder="1" applyProtection="1"/>
    <xf numFmtId="0" fontId="7" fillId="2" borderId="10" xfId="13" applyBorder="1" applyProtection="1"/>
    <xf numFmtId="0" fontId="23" fillId="2" borderId="0" xfId="13" applyFont="1" applyBorder="1" applyProtection="1"/>
    <xf numFmtId="0" fontId="10" fillId="2" borderId="0" xfId="13" applyFont="1" applyBorder="1" applyProtection="1"/>
    <xf numFmtId="0" fontId="10" fillId="2" borderId="9" xfId="13" applyFont="1" applyBorder="1" applyAlignment="1" applyProtection="1">
      <alignment horizontal="right"/>
    </xf>
    <xf numFmtId="0" fontId="27" fillId="2" borderId="0" xfId="13" applyFont="1" applyBorder="1" applyAlignment="1" applyProtection="1">
      <alignment horizontal="right"/>
    </xf>
    <xf numFmtId="0" fontId="10" fillId="2" borderId="0" xfId="13" applyFont="1" applyBorder="1" applyAlignment="1" applyProtection="1">
      <alignment horizontal="right"/>
    </xf>
    <xf numFmtId="44" fontId="10" fillId="3" borderId="0" xfId="13" applyNumberFormat="1" applyFont="1" applyFill="1" applyBorder="1" applyProtection="1"/>
    <xf numFmtId="0" fontId="10" fillId="2" borderId="9" xfId="13" applyFont="1" applyBorder="1" applyAlignment="1" applyProtection="1">
      <alignment horizontal="right" wrapText="1"/>
    </xf>
    <xf numFmtId="0" fontId="27" fillId="2" borderId="0" xfId="13" applyFont="1" applyBorder="1" applyAlignment="1" applyProtection="1">
      <alignment horizontal="right" wrapText="1"/>
    </xf>
    <xf numFmtId="0" fontId="10" fillId="2" borderId="0" xfId="13" applyFont="1" applyBorder="1" applyAlignment="1" applyProtection="1">
      <alignment horizontal="right" wrapText="1"/>
    </xf>
    <xf numFmtId="0" fontId="7" fillId="2" borderId="11" xfId="13" applyBorder="1" applyAlignment="1" applyProtection="1">
      <alignment wrapText="1"/>
    </xf>
    <xf numFmtId="0" fontId="7" fillId="2" borderId="12" xfId="13" applyBorder="1" applyAlignment="1" applyProtection="1">
      <alignment wrapText="1"/>
    </xf>
    <xf numFmtId="0" fontId="20" fillId="2" borderId="12" xfId="13" applyFont="1" applyBorder="1" applyAlignment="1" applyProtection="1">
      <alignment wrapText="1"/>
    </xf>
    <xf numFmtId="0" fontId="7" fillId="2" borderId="12" xfId="13" applyBorder="1" applyProtection="1"/>
    <xf numFmtId="0" fontId="19" fillId="2" borderId="12" xfId="13" applyFont="1" applyBorder="1" applyProtection="1"/>
    <xf numFmtId="0" fontId="7" fillId="2" borderId="13" xfId="13" applyBorder="1" applyProtection="1"/>
    <xf numFmtId="0" fontId="4" fillId="2" borderId="4" xfId="13" applyFont="1" applyBorder="1" applyAlignment="1" applyProtection="1">
      <alignment wrapText="1"/>
      <protection locked="0"/>
    </xf>
    <xf numFmtId="2" fontId="7" fillId="2" borderId="1" xfId="13" applyNumberFormat="1" applyBorder="1" applyAlignment="1" applyProtection="1">
      <alignment wrapText="1"/>
      <protection locked="0"/>
    </xf>
    <xf numFmtId="44" fontId="7" fillId="2" borderId="4" xfId="17" applyFont="1" applyFill="1" applyBorder="1" applyAlignment="1" applyProtection="1">
      <alignment wrapText="1"/>
      <protection locked="0"/>
    </xf>
    <xf numFmtId="1" fontId="7" fillId="2" borderId="4" xfId="13" applyNumberFormat="1" applyBorder="1" applyAlignment="1" applyProtection="1">
      <alignment wrapText="1"/>
      <protection locked="0"/>
    </xf>
    <xf numFmtId="0" fontId="25" fillId="7" borderId="3" xfId="13" applyFont="1" applyFill="1" applyBorder="1" applyAlignment="1" applyProtection="1">
      <alignment horizontal="center" vertical="center" wrapText="1"/>
    </xf>
    <xf numFmtId="0" fontId="18" fillId="8" borderId="1" xfId="13" applyFont="1" applyFill="1" applyBorder="1" applyAlignment="1" applyProtection="1">
      <alignment horizontal="center" vertical="center" wrapText="1"/>
    </xf>
    <xf numFmtId="44" fontId="28" fillId="3" borderId="0" xfId="13" applyNumberFormat="1" applyFont="1" applyFill="1" applyBorder="1" applyProtection="1"/>
    <xf numFmtId="0" fontId="10" fillId="4" borderId="14" xfId="13" applyFont="1" applyFill="1" applyBorder="1" applyAlignment="1" applyProtection="1">
      <alignment horizontal="center" vertical="center"/>
    </xf>
    <xf numFmtId="0" fontId="7" fillId="2" borderId="1" xfId="13" applyBorder="1" applyAlignment="1" applyProtection="1">
      <alignment horizontal="center"/>
      <protection locked="0"/>
    </xf>
    <xf numFmtId="0" fontId="29" fillId="2" borderId="0" xfId="13" applyFont="1" applyProtection="1"/>
    <xf numFmtId="0" fontId="11" fillId="0" borderId="0" xfId="0" applyFont="1"/>
    <xf numFmtId="0" fontId="3" fillId="0" borderId="0" xfId="0" applyFont="1"/>
    <xf numFmtId="0" fontId="7" fillId="3" borderId="1" xfId="13" applyFill="1" applyBorder="1" applyAlignment="1" applyProtection="1">
      <alignment wrapText="1"/>
    </xf>
    <xf numFmtId="10" fontId="0" fillId="3" borderId="4" xfId="16" applyNumberFormat="1" applyFont="1" applyFill="1" applyBorder="1" applyAlignment="1" applyProtection="1">
      <alignment wrapText="1"/>
    </xf>
    <xf numFmtId="10" fontId="0" fillId="3" borderId="1" xfId="16" applyNumberFormat="1" applyFont="1" applyFill="1" applyBorder="1" applyAlignment="1" applyProtection="1">
      <alignment wrapText="1"/>
    </xf>
    <xf numFmtId="0" fontId="7" fillId="0" borderId="0" xfId="13" applyFill="1" applyAlignment="1" applyProtection="1">
      <alignment wrapText="1"/>
    </xf>
    <xf numFmtId="0" fontId="2" fillId="2" borderId="4" xfId="13" applyFont="1" applyBorder="1" applyAlignment="1" applyProtection="1">
      <alignment wrapText="1"/>
      <protection locked="0"/>
    </xf>
    <xf numFmtId="0" fontId="2" fillId="2" borderId="1" xfId="13" applyFont="1" applyBorder="1" applyProtection="1">
      <protection locked="0"/>
    </xf>
    <xf numFmtId="0" fontId="7" fillId="2" borderId="0" xfId="13" applyProtection="1">
      <protection locked="0"/>
    </xf>
    <xf numFmtId="0" fontId="7" fillId="2" borderId="0" xfId="13" applyAlignment="1" applyProtection="1">
      <alignment wrapText="1"/>
      <protection locked="0"/>
    </xf>
    <xf numFmtId="0" fontId="11" fillId="2" borderId="1" xfId="13" applyFont="1" applyBorder="1" applyAlignment="1" applyProtection="1">
      <alignment horizontal="center"/>
      <protection locked="0"/>
    </xf>
    <xf numFmtId="0" fontId="28" fillId="0" borderId="0" xfId="0" applyFont="1" applyBorder="1" applyProtection="1"/>
    <xf numFmtId="0" fontId="10" fillId="0" borderId="9" xfId="0" applyFont="1" applyBorder="1" applyProtection="1"/>
    <xf numFmtId="0" fontId="26" fillId="0" borderId="0" xfId="0" applyFont="1" applyBorder="1" applyProtection="1"/>
    <xf numFmtId="0" fontId="10" fillId="0" borderId="0" xfId="0" applyFont="1" applyBorder="1" applyProtection="1"/>
    <xf numFmtId="44" fontId="0" fillId="6" borderId="1" xfId="14" applyFont="1" applyFill="1" applyBorder="1" applyAlignment="1" applyProtection="1">
      <alignment wrapText="1"/>
    </xf>
    <xf numFmtId="9" fontId="10" fillId="6" borderId="0" xfId="16" applyFont="1" applyFill="1" applyBorder="1" applyProtection="1"/>
    <xf numFmtId="10" fontId="5" fillId="2" borderId="1" xfId="13" applyNumberFormat="1" applyFont="1" applyBorder="1" applyAlignment="1" applyProtection="1">
      <alignment wrapText="1"/>
      <protection locked="0"/>
    </xf>
    <xf numFmtId="0" fontId="1" fillId="2" borderId="4" xfId="13" applyFont="1" applyBorder="1" applyAlignment="1" applyProtection="1">
      <alignment wrapText="1"/>
      <protection locked="0"/>
    </xf>
    <xf numFmtId="44" fontId="7" fillId="2" borderId="1" xfId="17" applyFont="1" applyFill="1" applyBorder="1" applyAlignment="1" applyProtection="1">
      <alignment wrapText="1"/>
      <protection locked="0"/>
    </xf>
    <xf numFmtId="0" fontId="15" fillId="2" borderId="0" xfId="13" applyFont="1" applyFill="1" applyAlignment="1" applyProtection="1">
      <alignment horizontal="left"/>
    </xf>
    <xf numFmtId="0" fontId="21" fillId="2" borderId="5" xfId="13" applyFont="1" applyBorder="1" applyAlignment="1" applyProtection="1">
      <alignment horizontal="center" vertical="center" wrapText="1"/>
    </xf>
  </cellXfs>
  <cellStyles count="18">
    <cellStyle name="Euro" xfId="1"/>
    <cellStyle name="Euro 3 2" xfId="2"/>
    <cellStyle name="Millares 2" xfId="3"/>
    <cellStyle name="Millares 3" xfId="4"/>
    <cellStyle name="Moneda" xfId="17" builtinId="4"/>
    <cellStyle name="Moneda 2" xfId="5"/>
    <cellStyle name="Moneda 3" xfId="6"/>
    <cellStyle name="Moneda 3 2" xfId="7"/>
    <cellStyle name="Moneda 4" xfId="14"/>
    <cellStyle name="Normal" xfId="0" builtinId="0"/>
    <cellStyle name="Normal 2" xfId="13"/>
    <cellStyle name="Normal 2 9" xfId="8"/>
    <cellStyle name="Normal 4" xfId="9"/>
    <cellStyle name="Normal 5" xfId="10"/>
    <cellStyle name="Normal 5 2" xfId="11"/>
    <cellStyle name="Percentatge" xfId="16" builtinId="5"/>
    <cellStyle name="Percentatge 2" xfId="15"/>
    <cellStyle name="Porcentaje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87157</xdr:colOff>
      <xdr:row>0</xdr:row>
      <xdr:rowOff>199216</xdr:rowOff>
    </xdr:from>
    <xdr:to>
      <xdr:col>1</xdr:col>
      <xdr:colOff>583608</xdr:colOff>
      <xdr:row>0</xdr:row>
      <xdr:rowOff>981255</xdr:rowOff>
    </xdr:to>
    <xdr:pic>
      <xdr:nvPicPr>
        <xdr:cNvPr id="2" name="Imatge 1" descr="arc_r_colo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157" y="199216"/>
          <a:ext cx="2064385" cy="78203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u%20Foment%20Recollida/SUBVENCIONS/2019%20SUBVENCION%20RS%20ARC/Models%20de%20justificaci&#243;/Formulari%20EELL/RS_2019_Compte%20justificatiu_Ens%20loca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s"/>
      <sheetName val="Compte justificatiu"/>
    </sheetNames>
    <sheetDataSet>
      <sheetData sheetId="0"/>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40"/>
  <sheetViews>
    <sheetView tabSelected="1" zoomScale="42" zoomScaleNormal="42" workbookViewId="0">
      <selection activeCell="C1" sqref="C1"/>
    </sheetView>
  </sheetViews>
  <sheetFormatPr defaultColWidth="9.1796875" defaultRowHeight="14.5"/>
  <cols>
    <col min="1" max="1" width="22.54296875" style="21" customWidth="1"/>
    <col min="2" max="4" width="25.1796875" style="4" customWidth="1"/>
    <col min="5" max="5" width="64.36328125" style="4" customWidth="1"/>
    <col min="6" max="6" width="49.81640625" style="4" customWidth="1"/>
    <col min="7" max="7" width="33.81640625" style="4" customWidth="1"/>
    <col min="8" max="11" width="24" style="4" customWidth="1"/>
    <col min="12" max="12" width="25.6328125" style="4" customWidth="1"/>
    <col min="13" max="13" width="22.36328125" style="4" customWidth="1"/>
    <col min="14" max="14" width="21.81640625" style="4" customWidth="1"/>
    <col min="15" max="15" width="24.08984375" style="4" customWidth="1"/>
    <col min="16" max="16" width="27.453125" style="4" customWidth="1"/>
    <col min="17" max="17" width="29.81640625" style="21" customWidth="1"/>
    <col min="18" max="18" width="20.81640625" style="21" customWidth="1"/>
    <col min="19" max="19" width="18.1796875" style="21" customWidth="1"/>
    <col min="20" max="20" width="60.6328125" style="21" customWidth="1"/>
    <col min="21" max="21" width="39.453125" style="21" customWidth="1"/>
    <col min="22" max="22" width="125.54296875" style="21" customWidth="1"/>
    <col min="23" max="23" width="68.1796875" style="21" customWidth="1"/>
    <col min="24" max="16384" width="9.1796875" style="21"/>
  </cols>
  <sheetData>
    <row r="1" spans="1:22" ht="99" customHeight="1">
      <c r="C1" s="69"/>
      <c r="D1" s="69"/>
    </row>
    <row r="2" spans="1:22" ht="18.5">
      <c r="A2" s="63" t="s">
        <v>55</v>
      </c>
    </row>
    <row r="3" spans="1:22" ht="19" thickBot="1">
      <c r="A3" s="63" t="s">
        <v>54</v>
      </c>
    </row>
    <row r="4" spans="1:22" ht="18.5">
      <c r="A4" s="63" t="s">
        <v>67</v>
      </c>
      <c r="H4" s="30"/>
      <c r="I4" s="31"/>
      <c r="J4" s="31"/>
      <c r="K4" s="31"/>
      <c r="L4" s="31"/>
      <c r="M4" s="31"/>
      <c r="N4" s="31"/>
      <c r="O4" s="31"/>
      <c r="P4" s="31"/>
      <c r="Q4" s="32"/>
      <c r="R4" s="32"/>
      <c r="S4" s="32"/>
      <c r="T4" s="32"/>
      <c r="U4" s="32"/>
      <c r="V4" s="33"/>
    </row>
    <row r="5" spans="1:22" ht="21">
      <c r="A5" s="63" t="s">
        <v>66</v>
      </c>
      <c r="F5" s="21"/>
      <c r="G5" s="21"/>
      <c r="H5" s="34"/>
      <c r="I5" s="75" t="s">
        <v>30</v>
      </c>
      <c r="J5" s="35"/>
      <c r="K5" s="35"/>
      <c r="L5" s="36"/>
      <c r="M5" s="36"/>
      <c r="N5" s="36"/>
      <c r="O5" s="36"/>
      <c r="P5" s="36"/>
      <c r="Q5" s="36"/>
      <c r="R5" s="36"/>
      <c r="S5" s="37"/>
      <c r="T5" s="37"/>
      <c r="U5" s="37"/>
      <c r="V5" s="38"/>
    </row>
    <row r="6" spans="1:22" ht="18.5">
      <c r="A6" s="63" t="s">
        <v>74</v>
      </c>
      <c r="E6" s="21"/>
      <c r="F6" s="21"/>
      <c r="G6" s="21"/>
      <c r="H6" s="76"/>
      <c r="I6" s="77" t="s">
        <v>4</v>
      </c>
      <c r="J6" s="78"/>
      <c r="K6" s="78"/>
      <c r="L6" s="36"/>
      <c r="M6" s="36"/>
      <c r="N6" s="36"/>
      <c r="O6" s="36"/>
      <c r="P6" s="36"/>
      <c r="Q6" s="79">
        <f>SUMIF(E$19:E$218,I6,Q$19:Q$218)</f>
        <v>0</v>
      </c>
      <c r="R6" s="37"/>
      <c r="S6" s="37"/>
      <c r="T6" s="37"/>
      <c r="U6" s="37"/>
      <c r="V6" s="38"/>
    </row>
    <row r="7" spans="1:22" ht="15.5">
      <c r="A7" s="3"/>
      <c r="E7" s="21"/>
      <c r="F7" s="21"/>
      <c r="G7" s="21"/>
      <c r="H7" s="76"/>
      <c r="I7" s="77" t="s">
        <v>9</v>
      </c>
      <c r="J7" s="78"/>
      <c r="K7" s="78"/>
      <c r="L7" s="36"/>
      <c r="M7" s="36"/>
      <c r="N7" s="36"/>
      <c r="O7" s="36"/>
      <c r="P7" s="36"/>
      <c r="Q7" s="79">
        <f>SUMIF(E$19:E$218,I7,Q$19:Q$218)</f>
        <v>0</v>
      </c>
      <c r="R7" s="37"/>
      <c r="S7" s="39"/>
      <c r="T7" s="37"/>
      <c r="U7" s="37"/>
      <c r="V7" s="38"/>
    </row>
    <row r="8" spans="1:22" ht="15.5">
      <c r="A8" s="3"/>
      <c r="E8" s="21"/>
      <c r="F8" s="21"/>
      <c r="G8" s="21"/>
      <c r="H8" s="76"/>
      <c r="I8" s="77" t="s">
        <v>11</v>
      </c>
      <c r="J8" s="78"/>
      <c r="K8" s="78"/>
      <c r="L8" s="36"/>
      <c r="M8" s="36"/>
      <c r="N8" s="36"/>
      <c r="O8" s="36"/>
      <c r="P8" s="36"/>
      <c r="Q8" s="79">
        <f>SUMIF(E$19:E$218,I8,Q$19:Q$218)</f>
        <v>0</v>
      </c>
      <c r="R8" s="80" t="e">
        <f>+Q8/Q7</f>
        <v>#DIV/0!</v>
      </c>
      <c r="S8" s="40" t="s">
        <v>44</v>
      </c>
      <c r="T8" s="37"/>
      <c r="U8" s="37"/>
      <c r="V8" s="38"/>
    </row>
    <row r="9" spans="1:22" ht="18.5">
      <c r="A9" s="3"/>
      <c r="E9" s="61" t="s">
        <v>52</v>
      </c>
      <c r="F9" s="62">
        <v>1</v>
      </c>
      <c r="G9" s="21"/>
      <c r="H9" s="41"/>
      <c r="I9" s="42" t="s">
        <v>31</v>
      </c>
      <c r="J9" s="43"/>
      <c r="K9" s="43"/>
      <c r="L9" s="37"/>
      <c r="M9" s="37"/>
      <c r="N9" s="37"/>
      <c r="O9" s="37"/>
      <c r="P9" s="37"/>
      <c r="Q9" s="44">
        <f>SUM(Q6:Q8)</f>
        <v>0</v>
      </c>
      <c r="R9" s="80" t="e">
        <f>+Q9/Q14</f>
        <v>#DIV/0!</v>
      </c>
      <c r="S9" s="40" t="s">
        <v>45</v>
      </c>
      <c r="T9" s="37"/>
      <c r="U9" s="37"/>
      <c r="V9" s="38"/>
    </row>
    <row r="10" spans="1:22" ht="16.5" customHeight="1">
      <c r="A10" s="3"/>
      <c r="E10" s="61" t="s">
        <v>68</v>
      </c>
      <c r="F10" s="74"/>
      <c r="G10" s="21"/>
      <c r="H10" s="76"/>
      <c r="I10" s="77" t="s">
        <v>3</v>
      </c>
      <c r="J10" s="78"/>
      <c r="K10" s="78"/>
      <c r="L10" s="36"/>
      <c r="M10" s="36"/>
      <c r="N10" s="36"/>
      <c r="O10" s="36"/>
      <c r="P10" s="36"/>
      <c r="Q10" s="79">
        <f>SUMIF(E$19:E$218,I10,Q$19:Q$218)</f>
        <v>0</v>
      </c>
      <c r="R10" s="37"/>
      <c r="S10" s="37"/>
      <c r="T10" s="37"/>
      <c r="U10" s="37"/>
      <c r="V10" s="38"/>
    </row>
    <row r="11" spans="1:22" ht="15.5">
      <c r="A11" s="6"/>
      <c r="B11" s="7"/>
      <c r="C11" s="7"/>
      <c r="D11" s="7"/>
      <c r="E11" s="7"/>
      <c r="F11" s="7"/>
      <c r="G11" s="7"/>
      <c r="H11" s="76"/>
      <c r="I11" s="77" t="s">
        <v>5</v>
      </c>
      <c r="J11" s="78"/>
      <c r="K11" s="78"/>
      <c r="L11" s="36"/>
      <c r="M11" s="36"/>
      <c r="N11" s="36"/>
      <c r="O11" s="36"/>
      <c r="P11" s="36"/>
      <c r="Q11" s="79">
        <f>SUMIF(E$19:E$218,I11,Q$19:Q$218)</f>
        <v>0</v>
      </c>
      <c r="R11" s="37"/>
      <c r="S11" s="37"/>
      <c r="T11" s="37"/>
      <c r="U11" s="37"/>
      <c r="V11" s="38"/>
    </row>
    <row r="12" spans="1:22" ht="15.5">
      <c r="A12" s="6"/>
      <c r="B12" s="7"/>
      <c r="C12" s="7"/>
      <c r="D12" s="7"/>
      <c r="E12" s="7"/>
      <c r="F12" s="21"/>
      <c r="G12" s="21"/>
      <c r="H12" s="76"/>
      <c r="I12" s="77" t="s">
        <v>7</v>
      </c>
      <c r="J12" s="78"/>
      <c r="K12" s="78"/>
      <c r="L12" s="36"/>
      <c r="M12" s="36"/>
      <c r="N12" s="36"/>
      <c r="O12" s="36"/>
      <c r="P12" s="36"/>
      <c r="Q12" s="79">
        <f>SUMIF(E$19:E$218,I12,Q$19:Q$218)</f>
        <v>0</v>
      </c>
      <c r="R12" s="37"/>
      <c r="S12" s="37"/>
      <c r="T12" s="37"/>
      <c r="U12" s="37"/>
      <c r="V12" s="38"/>
    </row>
    <row r="13" spans="1:22" ht="18.5">
      <c r="A13" s="6"/>
      <c r="B13" s="7"/>
      <c r="C13" s="7"/>
      <c r="D13" s="7"/>
      <c r="E13" s="7"/>
      <c r="F13" s="21"/>
      <c r="G13" s="21"/>
      <c r="H13" s="41"/>
      <c r="I13" s="42" t="s">
        <v>32</v>
      </c>
      <c r="J13" s="43"/>
      <c r="K13" s="43"/>
      <c r="L13" s="36"/>
      <c r="M13" s="36"/>
      <c r="N13" s="36"/>
      <c r="O13" s="36"/>
      <c r="P13" s="36"/>
      <c r="Q13" s="44">
        <f>SUM(Q10:Q12)</f>
        <v>0</v>
      </c>
      <c r="R13" s="37"/>
      <c r="S13" s="37"/>
      <c r="T13" s="37"/>
      <c r="U13" s="37"/>
      <c r="V13" s="38"/>
    </row>
    <row r="14" spans="1:22" ht="21">
      <c r="A14" s="6"/>
      <c r="B14" s="7"/>
      <c r="C14" s="7"/>
      <c r="D14" s="7"/>
      <c r="E14" s="7"/>
      <c r="F14" s="21"/>
      <c r="G14" s="21"/>
      <c r="H14" s="45"/>
      <c r="I14" s="46" t="s">
        <v>51</v>
      </c>
      <c r="J14" s="47"/>
      <c r="K14" s="47"/>
      <c r="L14" s="36"/>
      <c r="M14" s="36"/>
      <c r="N14" s="36"/>
      <c r="O14" s="36"/>
      <c r="P14" s="36"/>
      <c r="Q14" s="60">
        <f>+Q9+Q13</f>
        <v>0</v>
      </c>
      <c r="R14" s="37"/>
      <c r="S14" s="37"/>
      <c r="T14" s="37"/>
      <c r="U14" s="37"/>
      <c r="V14" s="38"/>
    </row>
    <row r="15" spans="1:22" ht="20" thickBot="1">
      <c r="A15" s="5"/>
      <c r="B15" s="84"/>
      <c r="C15" s="84"/>
      <c r="D15" s="84"/>
      <c r="E15" s="84"/>
      <c r="H15" s="48"/>
      <c r="I15" s="49"/>
      <c r="J15" s="50"/>
      <c r="K15" s="49"/>
      <c r="L15" s="49"/>
      <c r="M15" s="49"/>
      <c r="N15" s="49"/>
      <c r="O15" s="49"/>
      <c r="P15" s="49"/>
      <c r="Q15" s="51"/>
      <c r="R15" s="51"/>
      <c r="S15" s="51"/>
      <c r="T15" s="51"/>
      <c r="U15" s="52"/>
      <c r="V15" s="53"/>
    </row>
    <row r="16" spans="1:22" ht="105.5" customHeight="1">
      <c r="A16" s="6"/>
      <c r="B16" s="7"/>
      <c r="D16" s="7"/>
      <c r="E16" s="22"/>
      <c r="F16" s="23"/>
      <c r="G16" s="23"/>
      <c r="H16" s="24"/>
      <c r="I16" s="24"/>
      <c r="J16" s="24"/>
      <c r="K16" s="24"/>
      <c r="L16" s="24"/>
      <c r="M16" s="24"/>
      <c r="N16" s="24"/>
      <c r="O16" s="23"/>
      <c r="P16" s="24"/>
      <c r="Q16" s="25"/>
      <c r="R16" s="25"/>
      <c r="S16" s="24"/>
      <c r="T16" s="25"/>
      <c r="U16" s="24"/>
    </row>
    <row r="17" spans="1:22" ht="148.5" customHeight="1">
      <c r="A17" s="26" t="s">
        <v>77</v>
      </c>
      <c r="B17" s="26" t="s">
        <v>75</v>
      </c>
      <c r="C17" s="26" t="s">
        <v>76</v>
      </c>
      <c r="D17" s="27" t="s">
        <v>40</v>
      </c>
      <c r="E17" s="27" t="s">
        <v>63</v>
      </c>
      <c r="F17" s="27" t="s">
        <v>86</v>
      </c>
      <c r="G17" s="27" t="s">
        <v>64</v>
      </c>
      <c r="H17" s="85" t="s">
        <v>87</v>
      </c>
      <c r="I17" s="85"/>
      <c r="J17" s="85"/>
      <c r="K17" s="85" t="s">
        <v>65</v>
      </c>
      <c r="L17" s="85"/>
      <c r="M17" s="27" t="s">
        <v>79</v>
      </c>
      <c r="N17" s="27" t="s">
        <v>80</v>
      </c>
      <c r="O17" s="27" t="s">
        <v>81</v>
      </c>
      <c r="P17" s="27" t="s">
        <v>82</v>
      </c>
      <c r="Q17" s="27" t="s">
        <v>78</v>
      </c>
      <c r="R17" s="27" t="s">
        <v>72</v>
      </c>
      <c r="S17" s="27" t="s">
        <v>73</v>
      </c>
      <c r="T17" s="20"/>
      <c r="U17" s="27" t="s">
        <v>83</v>
      </c>
    </row>
    <row r="18" spans="1:22" ht="63.5" customHeight="1">
      <c r="A18" s="8" t="s">
        <v>26</v>
      </c>
      <c r="B18" s="9" t="s">
        <v>28</v>
      </c>
      <c r="C18" s="9" t="s">
        <v>53</v>
      </c>
      <c r="D18" s="9" t="s">
        <v>33</v>
      </c>
      <c r="E18" s="9" t="s">
        <v>0</v>
      </c>
      <c r="F18" s="11" t="s">
        <v>85</v>
      </c>
      <c r="G18" s="11" t="s">
        <v>50</v>
      </c>
      <c r="H18" s="58" t="s">
        <v>84</v>
      </c>
      <c r="I18" s="58" t="s">
        <v>69</v>
      </c>
      <c r="J18" s="58" t="s">
        <v>36</v>
      </c>
      <c r="K18" s="59" t="s">
        <v>35</v>
      </c>
      <c r="L18" s="59" t="s">
        <v>37</v>
      </c>
      <c r="M18" s="10" t="s">
        <v>41</v>
      </c>
      <c r="N18" s="10" t="s">
        <v>42</v>
      </c>
      <c r="O18" s="19" t="s">
        <v>71</v>
      </c>
      <c r="P18" s="10" t="s">
        <v>38</v>
      </c>
      <c r="Q18" s="10" t="s">
        <v>39</v>
      </c>
      <c r="R18" s="10" t="s">
        <v>27</v>
      </c>
      <c r="S18" s="10" t="s">
        <v>43</v>
      </c>
      <c r="T18" s="10" t="s">
        <v>1</v>
      </c>
      <c r="U18" s="10" t="s">
        <v>70</v>
      </c>
      <c r="V18" s="10" t="s">
        <v>47</v>
      </c>
    </row>
    <row r="19" spans="1:22" ht="27.5" customHeight="1">
      <c r="A19" s="12"/>
      <c r="B19" s="13"/>
      <c r="C19" s="13"/>
      <c r="D19" s="17"/>
      <c r="E19" s="13"/>
      <c r="F19" s="82"/>
      <c r="G19" s="13"/>
      <c r="H19" s="81"/>
      <c r="I19" s="55"/>
      <c r="J19" s="83"/>
      <c r="K19" s="13"/>
      <c r="L19" s="13"/>
      <c r="M19" s="57"/>
      <c r="N19" s="56"/>
      <c r="O19" s="16"/>
      <c r="P19" s="14"/>
      <c r="Q19" s="14">
        <f t="shared" ref="Q19:Q83" si="0">+P19*0.5</f>
        <v>0</v>
      </c>
      <c r="R19" s="67" t="e">
        <f>+Q19/P19</f>
        <v>#DIV/0!</v>
      </c>
      <c r="S19" s="15"/>
      <c r="T19" s="15"/>
      <c r="U19" s="28" t="str">
        <f>+IF(E19="8.3 b) Despeses de personal", I19/((1720*H19)/12),"")</f>
        <v/>
      </c>
      <c r="V19" s="66" t="str">
        <f>IF(G19="","",IF(G19=Desplegables!A$20,"Indicar en observacions el detall i justificació de l'activitat desenvolupada. En cas de necessitat d'aportar informació addicional, annexar un document a la Finestra de Registre del tràmit.",IF(G19=Desplegables!A$19,"Presentar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20" spans="1:22" ht="27.5" customHeight="1">
      <c r="A20" s="12"/>
      <c r="B20" s="13"/>
      <c r="C20" s="13"/>
      <c r="D20" s="17"/>
      <c r="E20" s="13"/>
      <c r="F20" s="82"/>
      <c r="G20" s="13"/>
      <c r="H20" s="81"/>
      <c r="I20" s="55"/>
      <c r="J20" s="83"/>
      <c r="K20" s="13"/>
      <c r="L20" s="13"/>
      <c r="M20" s="57"/>
      <c r="N20" s="56"/>
      <c r="O20" s="16"/>
      <c r="P20" s="14"/>
      <c r="Q20" s="14">
        <f t="shared" si="0"/>
        <v>0</v>
      </c>
      <c r="R20" s="68" t="e">
        <f t="shared" ref="R20:R53" si="1">+Q20/P20</f>
        <v>#DIV/0!</v>
      </c>
      <c r="S20" s="15"/>
      <c r="T20" s="15"/>
      <c r="U20" s="28" t="str">
        <f t="shared" ref="U20:U83" si="2">+IF(E20="8.3 b) Despeses de personal", I20/((1720*H20)/12),"")</f>
        <v/>
      </c>
      <c r="V20" s="66" t="str">
        <f>IF(G20="","",IF(G20=Desplegables!A$20,"Indicar en observacions el detall i justificació de l'activitat desenvolupada. En cas de necessitat d'aportar informació addicional, annexar un document a la Finestra de Registre del tràmit.",IF(G20=Desplegables!A$19,"Presentar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21" spans="1:22" ht="27.5" customHeight="1">
      <c r="A21" s="12"/>
      <c r="B21" s="13"/>
      <c r="C21" s="13"/>
      <c r="D21" s="17"/>
      <c r="E21" s="13"/>
      <c r="F21" s="54"/>
      <c r="G21" s="13"/>
      <c r="H21" s="81"/>
      <c r="I21" s="55"/>
      <c r="J21" s="83"/>
      <c r="K21" s="13"/>
      <c r="L21" s="13"/>
      <c r="M21" s="57"/>
      <c r="N21" s="56"/>
      <c r="O21" s="16"/>
      <c r="P21" s="14"/>
      <c r="Q21" s="14">
        <f t="shared" si="0"/>
        <v>0</v>
      </c>
      <c r="R21" s="68" t="e">
        <f t="shared" si="1"/>
        <v>#DIV/0!</v>
      </c>
      <c r="S21" s="15"/>
      <c r="T21" s="71"/>
      <c r="U21" s="28" t="str">
        <f t="shared" si="2"/>
        <v/>
      </c>
      <c r="V21" s="66" t="str">
        <f>IF(G21="","",IF(G21=Desplegables!A$20,"Indicar en observacions el detall i justificació de l'activitat desenvolupada. En cas de necessitat d'aportar informació addicional, annexar un document a la Finestra de Registre del tràmit.",IF(G21=Desplegables!A$19,"Presentar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22" spans="1:22" ht="27.5" customHeight="1">
      <c r="A22" s="12"/>
      <c r="B22" s="13"/>
      <c r="C22" s="13"/>
      <c r="D22" s="17"/>
      <c r="E22" s="13"/>
      <c r="F22" s="54"/>
      <c r="G22" s="13"/>
      <c r="H22" s="81"/>
      <c r="I22" s="55"/>
      <c r="J22" s="83"/>
      <c r="K22" s="13"/>
      <c r="L22" s="13"/>
      <c r="M22" s="57"/>
      <c r="N22" s="56"/>
      <c r="O22" s="16"/>
      <c r="P22" s="14"/>
      <c r="Q22" s="14">
        <f t="shared" si="0"/>
        <v>0</v>
      </c>
      <c r="R22" s="68" t="e">
        <f t="shared" si="1"/>
        <v>#DIV/0!</v>
      </c>
      <c r="S22" s="15"/>
      <c r="T22" s="15"/>
      <c r="U22" s="28" t="str">
        <f t="shared" si="2"/>
        <v/>
      </c>
      <c r="V22" s="66" t="str">
        <f>IF(G22="","",IF(G22=Desplegables!A$20,"Indicar en observacions el detall i justificació de l'activitat desenvolupada. En cas de necessitat d'aportar informació addicional, annexar un document a la Finestra de Registre del tràmit.",IF(G22=Desplegables!A$19,"Presentar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23" spans="1:22" ht="27.5" customHeight="1">
      <c r="A23" s="12"/>
      <c r="B23" s="13"/>
      <c r="C23" s="13"/>
      <c r="D23" s="17"/>
      <c r="E23" s="13"/>
      <c r="F23" s="54"/>
      <c r="G23" s="13"/>
      <c r="H23" s="81"/>
      <c r="I23" s="55"/>
      <c r="J23" s="83"/>
      <c r="K23" s="13"/>
      <c r="L23" s="13"/>
      <c r="M23" s="57"/>
      <c r="N23" s="56"/>
      <c r="O23" s="16"/>
      <c r="P23" s="14"/>
      <c r="Q23" s="14">
        <f t="shared" si="0"/>
        <v>0</v>
      </c>
      <c r="R23" s="68" t="e">
        <f t="shared" si="1"/>
        <v>#DIV/0!</v>
      </c>
      <c r="S23" s="15"/>
      <c r="T23" s="15"/>
      <c r="U23" s="28" t="str">
        <f t="shared" si="2"/>
        <v/>
      </c>
      <c r="V23" s="66" t="str">
        <f>IF(G23="","",IF(G23=Desplegables!A$20,"Indicar en observacions el detall i justificació de l'activitat desenvolupada. En cas de necessitat d'aportar informació addicional, annexar un document a la Finestra de Registre del tràmit.",IF(G23=Desplegables!A$19,"Presentar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24" spans="1:22" ht="27.5" customHeight="1">
      <c r="A24" s="12"/>
      <c r="B24" s="13"/>
      <c r="C24" s="13"/>
      <c r="D24" s="17"/>
      <c r="E24" s="13"/>
      <c r="F24" s="54"/>
      <c r="G24" s="13"/>
      <c r="H24" s="81"/>
      <c r="I24" s="55"/>
      <c r="J24" s="83"/>
      <c r="K24" s="13"/>
      <c r="L24" s="13"/>
      <c r="M24" s="57"/>
      <c r="N24" s="56"/>
      <c r="O24" s="16"/>
      <c r="P24" s="16"/>
      <c r="Q24" s="14">
        <f t="shared" si="0"/>
        <v>0</v>
      </c>
      <c r="R24" s="68" t="e">
        <f t="shared" si="1"/>
        <v>#DIV/0!</v>
      </c>
      <c r="S24" s="15"/>
      <c r="T24" s="15"/>
      <c r="U24" s="28" t="str">
        <f t="shared" si="2"/>
        <v/>
      </c>
      <c r="V24" s="66" t="str">
        <f>IF(G24="","",IF(G24=Desplegables!A$20,"Indicar en observacions el detall i justificació de l'activitat desenvolupada. En cas de necessitat d'aportar informació addicional, annexar un document a la Finestra de Registre del tràmit.",IF(G24=Desplegables!A$19,"Presentar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25" spans="1:22" ht="27.5" customHeight="1">
      <c r="A25" s="12"/>
      <c r="B25" s="13"/>
      <c r="C25" s="13"/>
      <c r="D25" s="17"/>
      <c r="E25" s="13"/>
      <c r="F25" s="70"/>
      <c r="G25" s="13"/>
      <c r="H25" s="81"/>
      <c r="I25" s="55"/>
      <c r="J25" s="83"/>
      <c r="K25" s="13"/>
      <c r="L25" s="13"/>
      <c r="M25" s="57"/>
      <c r="N25" s="56"/>
      <c r="O25" s="16"/>
      <c r="P25" s="16"/>
      <c r="Q25" s="14">
        <f t="shared" ref="Q25" si="3">+P25*0.5</f>
        <v>0</v>
      </c>
      <c r="R25" s="68" t="e">
        <f t="shared" ref="R25" si="4">+Q25/P25</f>
        <v>#DIV/0!</v>
      </c>
      <c r="S25" s="15"/>
      <c r="T25" s="15"/>
      <c r="U25" s="28" t="str">
        <f t="shared" si="2"/>
        <v/>
      </c>
      <c r="V25" s="66" t="str">
        <f>IF(G25="","",IF(G25=Desplegables!A$20,"Indicar en observacions el detall i justificació de l'activitat desenvolupada. En cas de necessitat d'aportar informació addicional, annexar un document a la Finestra de Registre del tràmit.",IF(G25=Desplegables!A$19,"Presentar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26" spans="1:22" ht="27.5" customHeight="1">
      <c r="A26" s="12"/>
      <c r="B26" s="13"/>
      <c r="C26" s="13"/>
      <c r="D26" s="17"/>
      <c r="E26" s="13"/>
      <c r="F26" s="54"/>
      <c r="G26" s="13"/>
      <c r="H26" s="81"/>
      <c r="I26" s="55"/>
      <c r="J26" s="83"/>
      <c r="K26" s="13"/>
      <c r="L26" s="13"/>
      <c r="M26" s="57"/>
      <c r="N26" s="56"/>
      <c r="O26" s="16"/>
      <c r="P26" s="16"/>
      <c r="Q26" s="14">
        <f t="shared" si="0"/>
        <v>0</v>
      </c>
      <c r="R26" s="68" t="e">
        <f t="shared" si="1"/>
        <v>#DIV/0!</v>
      </c>
      <c r="S26" s="15"/>
      <c r="T26" s="15"/>
      <c r="U26" s="28" t="str">
        <f t="shared" si="2"/>
        <v/>
      </c>
      <c r="V26" s="66" t="str">
        <f>IF(G26="","",IF(G26=Desplegables!A$20,"Indicar en observacions el detall i justificació de l'activitat desenvolupada. En cas de necessitat d'aportar informació addicional, annexar un document a la Finestra de Registre del tràmit.",IF(G26=Desplegables!A$19,"Presentar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27" spans="1:22" ht="27.5" customHeight="1">
      <c r="A27" s="12"/>
      <c r="B27" s="13"/>
      <c r="C27" s="13"/>
      <c r="D27" s="17"/>
      <c r="E27" s="13"/>
      <c r="F27" s="54"/>
      <c r="G27" s="13"/>
      <c r="H27" s="81"/>
      <c r="I27" s="55"/>
      <c r="J27" s="83"/>
      <c r="K27" s="13"/>
      <c r="L27" s="13"/>
      <c r="M27" s="57"/>
      <c r="N27" s="56"/>
      <c r="O27" s="16"/>
      <c r="P27" s="16"/>
      <c r="Q27" s="14">
        <f t="shared" si="0"/>
        <v>0</v>
      </c>
      <c r="R27" s="68" t="e">
        <f t="shared" si="1"/>
        <v>#DIV/0!</v>
      </c>
      <c r="S27" s="15"/>
      <c r="T27" s="15"/>
      <c r="U27" s="28" t="str">
        <f t="shared" si="2"/>
        <v/>
      </c>
      <c r="V27" s="66" t="str">
        <f>IF(G27="","",IF(G27=Desplegables!A$20,"Indicar en observacions el detall i justificació de l'activitat desenvolupada. En cas de necessitat d'aportar informació addicional, annexar un document a la Finestra de Registre del tràmit.",IF(G27=Desplegables!A$19,"Presentar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28" spans="1:22" ht="27.5" customHeight="1">
      <c r="A28" s="12"/>
      <c r="B28" s="13"/>
      <c r="C28" s="13"/>
      <c r="D28" s="17"/>
      <c r="E28" s="13"/>
      <c r="F28" s="54"/>
      <c r="G28" s="13"/>
      <c r="H28" s="81"/>
      <c r="I28" s="55"/>
      <c r="J28" s="83"/>
      <c r="K28" s="13"/>
      <c r="L28" s="13"/>
      <c r="M28" s="57"/>
      <c r="N28" s="56"/>
      <c r="O28" s="16"/>
      <c r="P28" s="16"/>
      <c r="Q28" s="14">
        <f t="shared" si="0"/>
        <v>0</v>
      </c>
      <c r="R28" s="68" t="e">
        <f t="shared" si="1"/>
        <v>#DIV/0!</v>
      </c>
      <c r="S28" s="15"/>
      <c r="T28" s="15"/>
      <c r="U28" s="28" t="str">
        <f t="shared" si="2"/>
        <v/>
      </c>
      <c r="V28" s="66" t="str">
        <f>IF(G28="","",IF(G28=Desplegables!A$20,"Indicar en observacions el detall i justificació de l'activitat desenvolupada. En cas de necessitat d'aportar informació addicional, annexar un document a la Finestra de Registre del tràmit.",IF(G28=Desplegables!A$19,"Presentar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29" spans="1:22" ht="27.5" customHeight="1">
      <c r="A29" s="12"/>
      <c r="B29" s="13"/>
      <c r="C29" s="13"/>
      <c r="D29" s="17"/>
      <c r="E29" s="13"/>
      <c r="F29" s="54"/>
      <c r="G29" s="13"/>
      <c r="H29" s="81"/>
      <c r="I29" s="55"/>
      <c r="J29" s="83"/>
      <c r="K29" s="13"/>
      <c r="L29" s="13"/>
      <c r="M29" s="57"/>
      <c r="N29" s="56"/>
      <c r="O29" s="16"/>
      <c r="P29" s="16"/>
      <c r="Q29" s="14">
        <f t="shared" si="0"/>
        <v>0</v>
      </c>
      <c r="R29" s="68" t="e">
        <f t="shared" si="1"/>
        <v>#DIV/0!</v>
      </c>
      <c r="S29" s="15"/>
      <c r="T29" s="15"/>
      <c r="U29" s="28" t="str">
        <f t="shared" si="2"/>
        <v/>
      </c>
      <c r="V29" s="66" t="str">
        <f>IF(G29="","",IF(G29=Desplegables!A$20,"Indicar en observacions el detall i justificació de l'activitat desenvolupada. En cas de necessitat d'aportar informació addicional, annexar un document a la Finestra de Registre del tràmit.",IF(G29=Desplegables!A$19,"Presentar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30" spans="1:22" ht="27.5" customHeight="1">
      <c r="A30" s="12"/>
      <c r="B30" s="13"/>
      <c r="C30" s="13"/>
      <c r="D30" s="17"/>
      <c r="E30" s="13"/>
      <c r="F30" s="54"/>
      <c r="G30" s="13"/>
      <c r="H30" s="81"/>
      <c r="I30" s="55"/>
      <c r="J30" s="83"/>
      <c r="K30" s="13"/>
      <c r="L30" s="13"/>
      <c r="M30" s="57"/>
      <c r="N30" s="56"/>
      <c r="O30" s="16"/>
      <c r="P30" s="16"/>
      <c r="Q30" s="14">
        <f t="shared" si="0"/>
        <v>0</v>
      </c>
      <c r="R30" s="68" t="e">
        <f t="shared" si="1"/>
        <v>#DIV/0!</v>
      </c>
      <c r="S30" s="15"/>
      <c r="T30" s="15"/>
      <c r="U30" s="28" t="str">
        <f t="shared" si="2"/>
        <v/>
      </c>
      <c r="V30" s="66" t="str">
        <f>IF(G30="","",IF(G30=Desplegables!A$20,"Indicar en observacions el detall i justificació de l'activitat desenvolupada. En cas de necessitat d'aportar informació addicional, annexar un document a la Finestra de Registre del tràmit.",IF(G30=Desplegables!A$19,"Presentar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31" spans="1:22" ht="27.5" customHeight="1">
      <c r="A31" s="12"/>
      <c r="B31" s="13"/>
      <c r="C31" s="13"/>
      <c r="D31" s="17"/>
      <c r="E31" s="13"/>
      <c r="F31" s="54"/>
      <c r="G31" s="13"/>
      <c r="H31" s="81"/>
      <c r="I31" s="55"/>
      <c r="J31" s="83"/>
      <c r="K31" s="13"/>
      <c r="L31" s="13"/>
      <c r="M31" s="57"/>
      <c r="N31" s="56"/>
      <c r="O31" s="16"/>
      <c r="P31" s="16"/>
      <c r="Q31" s="14">
        <f t="shared" si="0"/>
        <v>0</v>
      </c>
      <c r="R31" s="68" t="e">
        <f t="shared" si="1"/>
        <v>#DIV/0!</v>
      </c>
      <c r="S31" s="15"/>
      <c r="T31" s="15"/>
      <c r="U31" s="28" t="str">
        <f t="shared" si="2"/>
        <v/>
      </c>
      <c r="V31" s="66" t="str">
        <f>IF(G31="","",IF(G31=Desplegables!A$20,"Indicar en observacions el detall i justificació de l'activitat desenvolupada. En cas de necessitat d'aportar informació addicional, annexar un document a la Finestra de Registre del tràmit.",IF(G31=Desplegables!A$19,"Presentar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32" spans="1:22" ht="27.5" customHeight="1">
      <c r="A32" s="12"/>
      <c r="B32" s="13"/>
      <c r="C32" s="13"/>
      <c r="D32" s="17"/>
      <c r="E32" s="13"/>
      <c r="F32" s="54"/>
      <c r="G32" s="13"/>
      <c r="H32" s="81"/>
      <c r="I32" s="55"/>
      <c r="J32" s="83"/>
      <c r="K32" s="13"/>
      <c r="L32" s="13"/>
      <c r="M32" s="57"/>
      <c r="N32" s="56"/>
      <c r="O32" s="16"/>
      <c r="P32" s="16"/>
      <c r="Q32" s="14">
        <f t="shared" si="0"/>
        <v>0</v>
      </c>
      <c r="R32" s="68" t="e">
        <f t="shared" si="1"/>
        <v>#DIV/0!</v>
      </c>
      <c r="S32" s="15"/>
      <c r="T32" s="15"/>
      <c r="U32" s="28" t="str">
        <f t="shared" si="2"/>
        <v/>
      </c>
      <c r="V32" s="66" t="str">
        <f>IF(G32="","",IF(G32=Desplegables!A$20,"Indicar en observacions el detall i justificació de l'activitat desenvolupada. En cas de necessitat d'aportar informació addicional, annexar un document a la Finestra de Registre del tràmit.",IF(G32=Desplegables!A$19,"Presentar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33" spans="1:22" ht="27.5" customHeight="1">
      <c r="A33" s="12"/>
      <c r="B33" s="13"/>
      <c r="C33" s="13"/>
      <c r="D33" s="17"/>
      <c r="E33" s="13"/>
      <c r="F33" s="54"/>
      <c r="G33" s="13"/>
      <c r="H33" s="81"/>
      <c r="I33" s="55"/>
      <c r="J33" s="83"/>
      <c r="K33" s="13"/>
      <c r="L33" s="13"/>
      <c r="M33" s="57"/>
      <c r="N33" s="56"/>
      <c r="O33" s="16"/>
      <c r="P33" s="16"/>
      <c r="Q33" s="14">
        <f t="shared" si="0"/>
        <v>0</v>
      </c>
      <c r="R33" s="68" t="e">
        <f t="shared" si="1"/>
        <v>#DIV/0!</v>
      </c>
      <c r="S33" s="15"/>
      <c r="T33" s="15"/>
      <c r="U33" s="28" t="str">
        <f t="shared" si="2"/>
        <v/>
      </c>
      <c r="V33" s="66" t="str">
        <f>IF(G33="","",IF(G33=Desplegables!A$20,"Indicar en observacions el detall i justificació de l'activitat desenvolupada. En cas de necessitat d'aportar informació addicional, annexar un document a la Finestra de Registre del tràmit.",IF(G33=Desplegables!A$19,"Presentar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34" spans="1:22" ht="27.5" customHeight="1">
      <c r="A34" s="12"/>
      <c r="B34" s="13"/>
      <c r="C34" s="13"/>
      <c r="D34" s="17"/>
      <c r="E34" s="13"/>
      <c r="F34" s="54"/>
      <c r="G34" s="13"/>
      <c r="H34" s="81"/>
      <c r="I34" s="55"/>
      <c r="J34" s="83"/>
      <c r="K34" s="13"/>
      <c r="L34" s="13"/>
      <c r="M34" s="57"/>
      <c r="N34" s="56"/>
      <c r="O34" s="16"/>
      <c r="P34" s="16"/>
      <c r="Q34" s="14">
        <f t="shared" si="0"/>
        <v>0</v>
      </c>
      <c r="R34" s="68" t="e">
        <f t="shared" si="1"/>
        <v>#DIV/0!</v>
      </c>
      <c r="S34" s="15"/>
      <c r="T34" s="15"/>
      <c r="U34" s="28" t="str">
        <f t="shared" si="2"/>
        <v/>
      </c>
      <c r="V34" s="66" t="str">
        <f>IF(G34="","",IF(G34=Desplegables!A$20,"Indicar en observacions el detall i justificació de l'activitat desenvolupada. En cas de necessitat d'aportar informació addicional, annexar un document a la Finestra de Registre del tràmit.",IF(G34=Desplegables!A$19,"Presentar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35" spans="1:22" ht="27.5" customHeight="1">
      <c r="A35" s="12"/>
      <c r="B35" s="13"/>
      <c r="C35" s="13"/>
      <c r="D35" s="17"/>
      <c r="E35" s="13"/>
      <c r="F35" s="54"/>
      <c r="G35" s="13"/>
      <c r="H35" s="81"/>
      <c r="I35" s="55"/>
      <c r="J35" s="83"/>
      <c r="K35" s="13"/>
      <c r="L35" s="13"/>
      <c r="M35" s="57"/>
      <c r="N35" s="56"/>
      <c r="O35" s="16"/>
      <c r="P35" s="16"/>
      <c r="Q35" s="14">
        <f t="shared" si="0"/>
        <v>0</v>
      </c>
      <c r="R35" s="68" t="e">
        <f t="shared" si="1"/>
        <v>#DIV/0!</v>
      </c>
      <c r="S35" s="15"/>
      <c r="T35" s="15"/>
      <c r="U35" s="28" t="str">
        <f t="shared" si="2"/>
        <v/>
      </c>
      <c r="V35" s="66" t="str">
        <f>IF(G35="","",IF(G35=Desplegables!A$20,"Indicar en observacions el detall i justificació de l'activitat desenvolupada. En cas de necessitat d'aportar informació addicional, annexar un document a la Finestra de Registre del tràmit.",IF(G35=Desplegables!A$19,"Presentar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36" spans="1:22" ht="27.5" customHeight="1">
      <c r="A36" s="12"/>
      <c r="B36" s="13"/>
      <c r="C36" s="13"/>
      <c r="D36" s="17"/>
      <c r="E36" s="13"/>
      <c r="F36" s="54"/>
      <c r="G36" s="13"/>
      <c r="H36" s="81"/>
      <c r="I36" s="55"/>
      <c r="J36" s="83"/>
      <c r="K36" s="13"/>
      <c r="L36" s="13"/>
      <c r="M36" s="57"/>
      <c r="N36" s="56"/>
      <c r="O36" s="16"/>
      <c r="P36" s="16"/>
      <c r="Q36" s="14">
        <f t="shared" si="0"/>
        <v>0</v>
      </c>
      <c r="R36" s="68" t="e">
        <f t="shared" si="1"/>
        <v>#DIV/0!</v>
      </c>
      <c r="S36" s="15"/>
      <c r="T36" s="15"/>
      <c r="U36" s="28" t="str">
        <f t="shared" si="2"/>
        <v/>
      </c>
      <c r="V36" s="66" t="str">
        <f>IF(G36="","",IF(G36=Desplegables!A$20,"Indicar en observacions el detall i justificació de l'activitat desenvolupada. En cas de necessitat d'aportar informació addicional, annexar un document a la Finestra de Registre del tràmit.",IF(G36=Desplegables!A$19,"Presentar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37" spans="1:22" ht="27.5" customHeight="1">
      <c r="A37" s="12"/>
      <c r="B37" s="13"/>
      <c r="C37" s="13"/>
      <c r="D37" s="17"/>
      <c r="E37" s="13"/>
      <c r="F37" s="54"/>
      <c r="G37" s="13"/>
      <c r="H37" s="81"/>
      <c r="I37" s="55"/>
      <c r="J37" s="83"/>
      <c r="K37" s="13"/>
      <c r="L37" s="13"/>
      <c r="M37" s="57"/>
      <c r="N37" s="56"/>
      <c r="O37" s="16"/>
      <c r="P37" s="16"/>
      <c r="Q37" s="14">
        <f t="shared" si="0"/>
        <v>0</v>
      </c>
      <c r="R37" s="68" t="e">
        <f t="shared" si="1"/>
        <v>#DIV/0!</v>
      </c>
      <c r="S37" s="15"/>
      <c r="T37" s="15"/>
      <c r="U37" s="28" t="str">
        <f t="shared" si="2"/>
        <v/>
      </c>
      <c r="V37" s="66" t="str">
        <f>IF(G37="","",IF(G37=Desplegables!A$20,"Indicar en observacions el detall i justificació de l'activitat desenvolupada. En cas de necessitat d'aportar informació addicional, annexar un document a la Finestra de Registre del tràmit.",IF(G37=Desplegables!A$19,"Presentar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38" spans="1:22" ht="27.5" customHeight="1">
      <c r="A38" s="12"/>
      <c r="B38" s="13"/>
      <c r="C38" s="13"/>
      <c r="D38" s="17"/>
      <c r="E38" s="13"/>
      <c r="F38" s="54"/>
      <c r="G38" s="13"/>
      <c r="H38" s="81"/>
      <c r="I38" s="55"/>
      <c r="J38" s="83"/>
      <c r="K38" s="13"/>
      <c r="L38" s="13"/>
      <c r="M38" s="57"/>
      <c r="N38" s="56"/>
      <c r="O38" s="16"/>
      <c r="P38" s="16"/>
      <c r="Q38" s="14">
        <f t="shared" si="0"/>
        <v>0</v>
      </c>
      <c r="R38" s="68" t="e">
        <f t="shared" si="1"/>
        <v>#DIV/0!</v>
      </c>
      <c r="S38" s="15"/>
      <c r="T38" s="15"/>
      <c r="U38" s="28" t="str">
        <f t="shared" si="2"/>
        <v/>
      </c>
      <c r="V38" s="66" t="str">
        <f>IF(G38="","",IF(G38=Desplegables!A$20,"Indicar en observacions el detall i justificació de l'activitat desenvolupada. En cas de necessitat d'aportar informació addicional, annexar un document a la Finestra de Registre del tràmit.",IF(G38=Desplegables!A$19,"Presentar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39" spans="1:22" ht="27.5" customHeight="1">
      <c r="A39" s="12"/>
      <c r="B39" s="13"/>
      <c r="C39" s="13"/>
      <c r="D39" s="17"/>
      <c r="E39" s="13"/>
      <c r="F39" s="54"/>
      <c r="G39" s="13"/>
      <c r="H39" s="81"/>
      <c r="I39" s="55"/>
      <c r="J39" s="83"/>
      <c r="K39" s="13"/>
      <c r="L39" s="13"/>
      <c r="M39" s="57"/>
      <c r="N39" s="56"/>
      <c r="O39" s="16"/>
      <c r="P39" s="16"/>
      <c r="Q39" s="14">
        <f t="shared" si="0"/>
        <v>0</v>
      </c>
      <c r="R39" s="68" t="e">
        <f t="shared" si="1"/>
        <v>#DIV/0!</v>
      </c>
      <c r="S39" s="15"/>
      <c r="T39" s="15"/>
      <c r="U39" s="28" t="str">
        <f t="shared" si="2"/>
        <v/>
      </c>
      <c r="V39" s="66" t="str">
        <f>IF(G39="","",IF(G39=Desplegables!A$20,"Indicar en observacions el detall i justificació de l'activitat desenvolupada. En cas de necessitat d'aportar informació addicional, annexar un document a la Finestra de Registre del tràmit.",IF(G39=Desplegables!A$19,"Presentar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40" spans="1:22" ht="27.5" customHeight="1">
      <c r="A40" s="12"/>
      <c r="B40" s="13"/>
      <c r="C40" s="13"/>
      <c r="D40" s="17"/>
      <c r="E40" s="13"/>
      <c r="F40" s="54"/>
      <c r="G40" s="13"/>
      <c r="H40" s="81"/>
      <c r="I40" s="55"/>
      <c r="J40" s="83"/>
      <c r="K40" s="13"/>
      <c r="L40" s="13"/>
      <c r="M40" s="57"/>
      <c r="N40" s="56"/>
      <c r="O40" s="16"/>
      <c r="P40" s="16"/>
      <c r="Q40" s="14">
        <f t="shared" si="0"/>
        <v>0</v>
      </c>
      <c r="R40" s="68" t="e">
        <f t="shared" si="1"/>
        <v>#DIV/0!</v>
      </c>
      <c r="S40" s="15"/>
      <c r="T40" s="15"/>
      <c r="U40" s="28" t="str">
        <f t="shared" si="2"/>
        <v/>
      </c>
      <c r="V40" s="66" t="str">
        <f>IF(G40="","",IF(G40=Desplegables!A$20,"Indicar en observacions el detall i justificació de l'activitat desenvolupada. En cas de necessitat d'aportar informació addicional, annexar un document a la Finestra de Registre del tràmit.",IF(G40=Desplegables!A$19,"Presentar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41" spans="1:22" ht="27.5" customHeight="1">
      <c r="A41" s="12"/>
      <c r="B41" s="13"/>
      <c r="C41" s="13"/>
      <c r="D41" s="17"/>
      <c r="E41" s="13"/>
      <c r="F41" s="54"/>
      <c r="G41" s="13"/>
      <c r="H41" s="81"/>
      <c r="I41" s="55"/>
      <c r="J41" s="83"/>
      <c r="K41" s="13"/>
      <c r="L41" s="13"/>
      <c r="M41" s="57"/>
      <c r="N41" s="56"/>
      <c r="O41" s="16"/>
      <c r="P41" s="16"/>
      <c r="Q41" s="14">
        <f t="shared" si="0"/>
        <v>0</v>
      </c>
      <c r="R41" s="68" t="e">
        <f t="shared" si="1"/>
        <v>#DIV/0!</v>
      </c>
      <c r="S41" s="15"/>
      <c r="T41" s="15"/>
      <c r="U41" s="28" t="str">
        <f t="shared" si="2"/>
        <v/>
      </c>
      <c r="V41" s="66" t="str">
        <f>IF(G41="","",IF(G41=Desplegables!A$20,"Indicar en observacions el detall i justificació de l'activitat desenvolupada. En cas de necessitat d'aportar informació addicional, annexar un document a la Finestra de Registre del tràmit.",IF(G41=Desplegables!A$19,"Presentar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42" spans="1:22" ht="27.5" customHeight="1">
      <c r="A42" s="12"/>
      <c r="B42" s="13"/>
      <c r="C42" s="13"/>
      <c r="D42" s="17"/>
      <c r="E42" s="13"/>
      <c r="F42" s="54"/>
      <c r="G42" s="13"/>
      <c r="H42" s="81"/>
      <c r="I42" s="55"/>
      <c r="J42" s="83"/>
      <c r="K42" s="13"/>
      <c r="L42" s="13"/>
      <c r="M42" s="57"/>
      <c r="N42" s="56"/>
      <c r="O42" s="16"/>
      <c r="P42" s="16"/>
      <c r="Q42" s="14">
        <f t="shared" si="0"/>
        <v>0</v>
      </c>
      <c r="R42" s="68" t="e">
        <f t="shared" si="1"/>
        <v>#DIV/0!</v>
      </c>
      <c r="S42" s="15"/>
      <c r="T42" s="15"/>
      <c r="U42" s="28" t="str">
        <f t="shared" si="2"/>
        <v/>
      </c>
      <c r="V42" s="66" t="str">
        <f>IF(G42="","",IF(G42=Desplegables!A$20,"Indicar en observacions el detall i justificació de l'activitat desenvolupada. En cas de necessitat d'aportar informació addicional, annexar un document a la Finestra de Registre del tràmit.",IF(G42=Desplegables!A$19,"Presentar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43" spans="1:22" ht="27.5" customHeight="1">
      <c r="A43" s="12"/>
      <c r="B43" s="13"/>
      <c r="C43" s="13"/>
      <c r="D43" s="17"/>
      <c r="E43" s="13"/>
      <c r="F43" s="54"/>
      <c r="G43" s="13"/>
      <c r="H43" s="81"/>
      <c r="I43" s="55"/>
      <c r="J43" s="83"/>
      <c r="K43" s="13"/>
      <c r="L43" s="13"/>
      <c r="M43" s="57"/>
      <c r="N43" s="56"/>
      <c r="O43" s="16"/>
      <c r="P43" s="16"/>
      <c r="Q43" s="14">
        <f t="shared" si="0"/>
        <v>0</v>
      </c>
      <c r="R43" s="68" t="e">
        <f t="shared" si="1"/>
        <v>#DIV/0!</v>
      </c>
      <c r="S43" s="15"/>
      <c r="T43" s="15"/>
      <c r="U43" s="28" t="str">
        <f t="shared" si="2"/>
        <v/>
      </c>
      <c r="V43" s="66" t="str">
        <f>IF(G43="","",IF(G43=Desplegables!A$20,"Indicar en observacions el detall i justificació de l'activitat desenvolupada. En cas de necessitat d'aportar informació addicional, annexar un document a la Finestra de Registre del tràmit.",IF(G43=Desplegables!A$19,"Presentar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44" spans="1:22" ht="27.5" customHeight="1">
      <c r="A44" s="12"/>
      <c r="B44" s="13"/>
      <c r="C44" s="13"/>
      <c r="D44" s="17"/>
      <c r="E44" s="13"/>
      <c r="F44" s="54"/>
      <c r="G44" s="13"/>
      <c r="H44" s="81"/>
      <c r="I44" s="55"/>
      <c r="J44" s="83"/>
      <c r="K44" s="13"/>
      <c r="L44" s="13"/>
      <c r="M44" s="57"/>
      <c r="N44" s="56"/>
      <c r="O44" s="16"/>
      <c r="P44" s="16"/>
      <c r="Q44" s="14">
        <f t="shared" si="0"/>
        <v>0</v>
      </c>
      <c r="R44" s="68" t="e">
        <f t="shared" si="1"/>
        <v>#DIV/0!</v>
      </c>
      <c r="S44" s="15"/>
      <c r="T44" s="15"/>
      <c r="U44" s="28" t="str">
        <f t="shared" si="2"/>
        <v/>
      </c>
      <c r="V44" s="66" t="str">
        <f>IF(G44="","",IF(G44=Desplegables!A$20,"Indicar en observacions el detall i justificació de l'activitat desenvolupada. En cas de necessitat d'aportar informació addicional, annexar un document a la Finestra de Registre del tràmit.",IF(G44=Desplegables!A$19,"Presentar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45" spans="1:22" ht="27.5" customHeight="1">
      <c r="A45" s="12"/>
      <c r="B45" s="13"/>
      <c r="C45" s="13"/>
      <c r="D45" s="17"/>
      <c r="E45" s="13"/>
      <c r="F45" s="54"/>
      <c r="G45" s="13"/>
      <c r="H45" s="81"/>
      <c r="I45" s="55"/>
      <c r="J45" s="83"/>
      <c r="K45" s="13"/>
      <c r="L45" s="13"/>
      <c r="M45" s="57"/>
      <c r="N45" s="56"/>
      <c r="O45" s="16"/>
      <c r="P45" s="16"/>
      <c r="Q45" s="14">
        <f t="shared" si="0"/>
        <v>0</v>
      </c>
      <c r="R45" s="68" t="e">
        <f t="shared" si="1"/>
        <v>#DIV/0!</v>
      </c>
      <c r="S45" s="15"/>
      <c r="T45" s="15"/>
      <c r="U45" s="28" t="str">
        <f t="shared" si="2"/>
        <v/>
      </c>
      <c r="V45" s="66" t="str">
        <f>IF(G45="","",IF(G45=Desplegables!A$20,"Indicar en observacions el detall i justificació de l'activitat desenvolupada. En cas de necessitat d'aportar informació addicional, annexar un document a la Finestra de Registre del tràmit.",IF(G45=Desplegables!A$19,"Presentar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46" spans="1:22" ht="27.5" customHeight="1">
      <c r="A46" s="12"/>
      <c r="B46" s="13"/>
      <c r="C46" s="13"/>
      <c r="D46" s="17"/>
      <c r="E46" s="13"/>
      <c r="F46" s="54"/>
      <c r="G46" s="13"/>
      <c r="H46" s="81"/>
      <c r="I46" s="55"/>
      <c r="J46" s="83"/>
      <c r="K46" s="13"/>
      <c r="L46" s="13"/>
      <c r="M46" s="57"/>
      <c r="N46" s="56"/>
      <c r="O46" s="16"/>
      <c r="P46" s="16"/>
      <c r="Q46" s="14">
        <f t="shared" si="0"/>
        <v>0</v>
      </c>
      <c r="R46" s="68" t="e">
        <f t="shared" si="1"/>
        <v>#DIV/0!</v>
      </c>
      <c r="S46" s="15"/>
      <c r="T46" s="15"/>
      <c r="U46" s="28" t="str">
        <f t="shared" si="2"/>
        <v/>
      </c>
      <c r="V46" s="66" t="str">
        <f>IF(G46="","",IF(G46=Desplegables!A$20,"Indicar en observacions el detall i justificació de l'activitat desenvolupada. En cas de necessitat d'aportar informació addicional, annexar un document a la Finestra de Registre del tràmit.",IF(G46=Desplegables!A$19,"Presentar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47" spans="1:22" ht="27.5" customHeight="1">
      <c r="A47" s="12"/>
      <c r="B47" s="13"/>
      <c r="C47" s="13"/>
      <c r="D47" s="17"/>
      <c r="E47" s="13"/>
      <c r="F47" s="54"/>
      <c r="G47" s="13"/>
      <c r="H47" s="81"/>
      <c r="I47" s="55"/>
      <c r="J47" s="83"/>
      <c r="K47" s="13"/>
      <c r="L47" s="13"/>
      <c r="M47" s="57"/>
      <c r="N47" s="56"/>
      <c r="O47" s="16"/>
      <c r="P47" s="16"/>
      <c r="Q47" s="14">
        <f t="shared" si="0"/>
        <v>0</v>
      </c>
      <c r="R47" s="68" t="e">
        <f t="shared" si="1"/>
        <v>#DIV/0!</v>
      </c>
      <c r="S47" s="15"/>
      <c r="T47" s="15"/>
      <c r="U47" s="28" t="str">
        <f t="shared" si="2"/>
        <v/>
      </c>
      <c r="V47" s="66" t="str">
        <f>IF(G47="","",IF(G47=Desplegables!A$20,"Indicar en observacions el detall i justificació de l'activitat desenvolupada. En cas de necessitat d'aportar informació addicional, annexar un document a la Finestra de Registre del tràmit.",IF(G47=Desplegables!A$19,"Presentar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48" spans="1:22" ht="27.5" customHeight="1">
      <c r="A48" s="12"/>
      <c r="B48" s="13"/>
      <c r="C48" s="13"/>
      <c r="D48" s="17"/>
      <c r="E48" s="13"/>
      <c r="F48" s="54"/>
      <c r="G48" s="13"/>
      <c r="H48" s="81"/>
      <c r="I48" s="55"/>
      <c r="J48" s="83"/>
      <c r="K48" s="13"/>
      <c r="L48" s="13"/>
      <c r="M48" s="57"/>
      <c r="N48" s="56"/>
      <c r="O48" s="16"/>
      <c r="P48" s="16"/>
      <c r="Q48" s="14">
        <f t="shared" si="0"/>
        <v>0</v>
      </c>
      <c r="R48" s="68" t="e">
        <f t="shared" si="1"/>
        <v>#DIV/0!</v>
      </c>
      <c r="S48" s="15"/>
      <c r="T48" s="15"/>
      <c r="U48" s="28" t="str">
        <f t="shared" si="2"/>
        <v/>
      </c>
      <c r="V48" s="66" t="str">
        <f>IF(G48="","",IF(G48=Desplegables!A$20,"Indicar en observacions el detall i justificació de l'activitat desenvolupada. En cas de necessitat d'aportar informació addicional, annexar un document a la Finestra de Registre del tràmit.",IF(G48=Desplegables!A$19,"Presentar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49" spans="1:22" ht="27.5" customHeight="1">
      <c r="A49" s="12"/>
      <c r="B49" s="13"/>
      <c r="C49" s="13"/>
      <c r="D49" s="17"/>
      <c r="E49" s="13"/>
      <c r="F49" s="54"/>
      <c r="G49" s="13"/>
      <c r="H49" s="81"/>
      <c r="I49" s="55"/>
      <c r="J49" s="83"/>
      <c r="K49" s="13"/>
      <c r="L49" s="13"/>
      <c r="M49" s="57"/>
      <c r="N49" s="56"/>
      <c r="O49" s="16"/>
      <c r="P49" s="16"/>
      <c r="Q49" s="14">
        <f t="shared" si="0"/>
        <v>0</v>
      </c>
      <c r="R49" s="68" t="e">
        <f t="shared" si="1"/>
        <v>#DIV/0!</v>
      </c>
      <c r="S49" s="15"/>
      <c r="T49" s="15"/>
      <c r="U49" s="28" t="str">
        <f t="shared" si="2"/>
        <v/>
      </c>
      <c r="V49" s="66" t="str">
        <f>IF(G49="","",IF(G49=Desplegables!A$20,"Indicar en observacions el detall i justificació de l'activitat desenvolupada. En cas de necessitat d'aportar informació addicional, annexar un document a la Finestra de Registre del tràmit.",IF(G49=Desplegables!A$19,"Presentar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50" spans="1:22" ht="27.5" customHeight="1">
      <c r="A50" s="12"/>
      <c r="B50" s="13"/>
      <c r="C50" s="13"/>
      <c r="D50" s="17"/>
      <c r="E50" s="13"/>
      <c r="F50" s="54"/>
      <c r="G50" s="13"/>
      <c r="H50" s="81"/>
      <c r="I50" s="55"/>
      <c r="J50" s="83"/>
      <c r="K50" s="13"/>
      <c r="L50" s="13"/>
      <c r="M50" s="57"/>
      <c r="N50" s="56"/>
      <c r="O50" s="16"/>
      <c r="P50" s="16"/>
      <c r="Q50" s="14">
        <f t="shared" si="0"/>
        <v>0</v>
      </c>
      <c r="R50" s="68" t="e">
        <f t="shared" si="1"/>
        <v>#DIV/0!</v>
      </c>
      <c r="S50" s="15"/>
      <c r="T50" s="15"/>
      <c r="U50" s="28" t="str">
        <f t="shared" si="2"/>
        <v/>
      </c>
      <c r="V50" s="66" t="str">
        <f>IF(G50="","",IF(G50=Desplegables!A$20,"Indicar en observacions el detall i justificació de l'activitat desenvolupada. En cas de necessitat d'aportar informació addicional, annexar un document a la Finestra de Registre del tràmit.",IF(G50=Desplegables!A$19,"Presentar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51" spans="1:22" ht="27.5" customHeight="1">
      <c r="A51" s="12"/>
      <c r="B51" s="13"/>
      <c r="C51" s="13"/>
      <c r="D51" s="17"/>
      <c r="E51" s="13"/>
      <c r="F51" s="54"/>
      <c r="G51" s="13"/>
      <c r="H51" s="81"/>
      <c r="I51" s="55"/>
      <c r="J51" s="83"/>
      <c r="K51" s="13"/>
      <c r="L51" s="13"/>
      <c r="M51" s="57"/>
      <c r="N51" s="56"/>
      <c r="O51" s="16"/>
      <c r="P51" s="16"/>
      <c r="Q51" s="14">
        <f t="shared" si="0"/>
        <v>0</v>
      </c>
      <c r="R51" s="68" t="e">
        <f t="shared" si="1"/>
        <v>#DIV/0!</v>
      </c>
      <c r="S51" s="15"/>
      <c r="T51" s="15"/>
      <c r="U51" s="28" t="str">
        <f t="shared" si="2"/>
        <v/>
      </c>
      <c r="V51" s="66" t="str">
        <f>IF(G51="","",IF(G51=Desplegables!A$20,"Indicar en observacions el detall i justificació de l'activitat desenvolupada. En cas de necessitat d'aportar informació addicional, annexar un document a la Finestra de Registre del tràmit.",IF(G51=Desplegables!A$19,"Presentar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52" spans="1:22" ht="27.5" customHeight="1">
      <c r="A52" s="12"/>
      <c r="B52" s="13"/>
      <c r="C52" s="13"/>
      <c r="D52" s="17"/>
      <c r="E52" s="13"/>
      <c r="F52" s="54"/>
      <c r="G52" s="13"/>
      <c r="H52" s="81"/>
      <c r="I52" s="55"/>
      <c r="J52" s="83"/>
      <c r="K52" s="13"/>
      <c r="L52" s="13"/>
      <c r="M52" s="57"/>
      <c r="N52" s="56"/>
      <c r="O52" s="16"/>
      <c r="P52" s="16"/>
      <c r="Q52" s="14">
        <f t="shared" si="0"/>
        <v>0</v>
      </c>
      <c r="R52" s="68" t="e">
        <f t="shared" si="1"/>
        <v>#DIV/0!</v>
      </c>
      <c r="S52" s="15"/>
      <c r="T52" s="15"/>
      <c r="U52" s="28" t="str">
        <f t="shared" si="2"/>
        <v/>
      </c>
      <c r="V52" s="66" t="str">
        <f>IF(G52="","",IF(G52=Desplegables!A$20,"Indicar en observacions el detall i justificació de l'activitat desenvolupada. En cas de necessitat d'aportar informació addicional, annexar un document a la Finestra de Registre del tràmit.",IF(G52=Desplegables!A$19,"Presentar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53" spans="1:22" ht="27.5" customHeight="1">
      <c r="A53" s="12"/>
      <c r="B53" s="13"/>
      <c r="C53" s="13"/>
      <c r="D53" s="17"/>
      <c r="E53" s="13"/>
      <c r="F53" s="54"/>
      <c r="G53" s="13"/>
      <c r="H53" s="81"/>
      <c r="I53" s="55"/>
      <c r="J53" s="83"/>
      <c r="K53" s="13"/>
      <c r="L53" s="13"/>
      <c r="M53" s="57"/>
      <c r="N53" s="56"/>
      <c r="O53" s="16"/>
      <c r="P53" s="16"/>
      <c r="Q53" s="14">
        <f t="shared" si="0"/>
        <v>0</v>
      </c>
      <c r="R53" s="68" t="e">
        <f t="shared" si="1"/>
        <v>#DIV/0!</v>
      </c>
      <c r="S53" s="15"/>
      <c r="T53" s="15"/>
      <c r="U53" s="28" t="str">
        <f t="shared" si="2"/>
        <v/>
      </c>
      <c r="V53" s="66" t="str">
        <f>IF(G53="","",IF(G53=Desplegables!A$20,"Indicar en observacions el detall i justificació de l'activitat desenvolupada. En cas de necessitat d'aportar informació addicional, annexar un document a la Finestra de Registre del tràmit.",IF(G53=Desplegables!A$19,"Presentar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54" spans="1:22" ht="27.5" customHeight="1">
      <c r="A54" s="12"/>
      <c r="B54" s="13"/>
      <c r="C54" s="13"/>
      <c r="D54" s="17"/>
      <c r="E54" s="13"/>
      <c r="F54" s="54"/>
      <c r="G54" s="13"/>
      <c r="H54" s="81"/>
      <c r="I54" s="55"/>
      <c r="J54" s="83"/>
      <c r="K54" s="13"/>
      <c r="L54" s="13"/>
      <c r="M54" s="57"/>
      <c r="N54" s="56"/>
      <c r="O54" s="16"/>
      <c r="P54" s="16"/>
      <c r="Q54" s="14">
        <f t="shared" si="0"/>
        <v>0</v>
      </c>
      <c r="R54" s="68" t="e">
        <f t="shared" ref="R54:R117" si="5">+Q54/P54</f>
        <v>#DIV/0!</v>
      </c>
      <c r="S54" s="15"/>
      <c r="T54" s="15"/>
      <c r="U54" s="28" t="str">
        <f t="shared" si="2"/>
        <v/>
      </c>
      <c r="V54" s="66" t="str">
        <f>IF(G54="","",IF(G54=Desplegables!A$20,"Indicar en observacions el detall i justificació de l'activitat desenvolupada. En cas de necessitat d'aportar informació addicional, annexar un document a la Finestra de Registre del tràmit.",IF(G54=Desplegables!A$19,"Presentar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55" spans="1:22" ht="27.5" customHeight="1">
      <c r="A55" s="12"/>
      <c r="B55" s="13"/>
      <c r="C55" s="13"/>
      <c r="D55" s="17"/>
      <c r="E55" s="13"/>
      <c r="F55" s="54"/>
      <c r="G55" s="13"/>
      <c r="H55" s="81"/>
      <c r="I55" s="55"/>
      <c r="J55" s="83"/>
      <c r="K55" s="13"/>
      <c r="L55" s="13"/>
      <c r="M55" s="57"/>
      <c r="N55" s="56"/>
      <c r="O55" s="16"/>
      <c r="P55" s="16"/>
      <c r="Q55" s="14">
        <f t="shared" si="0"/>
        <v>0</v>
      </c>
      <c r="R55" s="68" t="e">
        <f t="shared" si="5"/>
        <v>#DIV/0!</v>
      </c>
      <c r="S55" s="15"/>
      <c r="T55" s="15"/>
      <c r="U55" s="28" t="str">
        <f t="shared" si="2"/>
        <v/>
      </c>
      <c r="V55" s="66" t="str">
        <f>IF(G55="","",IF(G55=Desplegables!A$20,"Indicar en observacions el detall i justificació de l'activitat desenvolupada. En cas de necessitat d'aportar informació addicional, annexar un document a la Finestra de Registre del tràmit.",IF(G55=Desplegables!A$19,"Presentar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56" spans="1:22" ht="27.5" customHeight="1">
      <c r="A56" s="12"/>
      <c r="B56" s="13"/>
      <c r="C56" s="13"/>
      <c r="D56" s="17"/>
      <c r="E56" s="13"/>
      <c r="F56" s="54"/>
      <c r="G56" s="13"/>
      <c r="H56" s="81"/>
      <c r="I56" s="55"/>
      <c r="J56" s="83"/>
      <c r="K56" s="13"/>
      <c r="L56" s="13"/>
      <c r="M56" s="57"/>
      <c r="N56" s="56"/>
      <c r="O56" s="16"/>
      <c r="P56" s="16"/>
      <c r="Q56" s="14">
        <f t="shared" si="0"/>
        <v>0</v>
      </c>
      <c r="R56" s="68" t="e">
        <f t="shared" si="5"/>
        <v>#DIV/0!</v>
      </c>
      <c r="S56" s="15"/>
      <c r="T56" s="15"/>
      <c r="U56" s="28" t="str">
        <f t="shared" si="2"/>
        <v/>
      </c>
      <c r="V56" s="66" t="str">
        <f>IF(G56="","",IF(G56=Desplegables!A$20,"Indicar en observacions el detall i justificació de l'activitat desenvolupada. En cas de necessitat d'aportar informació addicional, annexar un document a la Finestra de Registre del tràmit.",IF(G56=Desplegables!A$19,"Presentar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57" spans="1:22" ht="27.5" customHeight="1">
      <c r="A57" s="12"/>
      <c r="B57" s="13"/>
      <c r="C57" s="13"/>
      <c r="D57" s="17"/>
      <c r="E57" s="13"/>
      <c r="F57" s="54"/>
      <c r="G57" s="13"/>
      <c r="H57" s="81"/>
      <c r="I57" s="55"/>
      <c r="J57" s="83"/>
      <c r="K57" s="13"/>
      <c r="L57" s="13"/>
      <c r="M57" s="57"/>
      <c r="N57" s="56"/>
      <c r="O57" s="16"/>
      <c r="P57" s="16"/>
      <c r="Q57" s="14">
        <f t="shared" si="0"/>
        <v>0</v>
      </c>
      <c r="R57" s="68" t="e">
        <f t="shared" si="5"/>
        <v>#DIV/0!</v>
      </c>
      <c r="S57" s="15"/>
      <c r="T57" s="15"/>
      <c r="U57" s="28" t="str">
        <f t="shared" si="2"/>
        <v/>
      </c>
      <c r="V57" s="66" t="str">
        <f>IF(G57="","",IF(G57=Desplegables!A$20,"Indicar en observacions el detall i justificació de l'activitat desenvolupada. En cas de necessitat d'aportar informació addicional, annexar un document a la Finestra de Registre del tràmit.",IF(G57=Desplegables!A$19,"Presentar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58" spans="1:22" ht="27.5" customHeight="1">
      <c r="A58" s="12"/>
      <c r="B58" s="13"/>
      <c r="C58" s="13"/>
      <c r="D58" s="17"/>
      <c r="E58" s="13"/>
      <c r="F58" s="54"/>
      <c r="G58" s="13"/>
      <c r="H58" s="81"/>
      <c r="I58" s="55"/>
      <c r="J58" s="83"/>
      <c r="K58" s="13"/>
      <c r="L58" s="13"/>
      <c r="M58" s="57"/>
      <c r="N58" s="56"/>
      <c r="O58" s="16"/>
      <c r="P58" s="16"/>
      <c r="Q58" s="14">
        <f t="shared" si="0"/>
        <v>0</v>
      </c>
      <c r="R58" s="68" t="e">
        <f t="shared" si="5"/>
        <v>#DIV/0!</v>
      </c>
      <c r="S58" s="15"/>
      <c r="T58" s="15"/>
      <c r="U58" s="28" t="str">
        <f t="shared" si="2"/>
        <v/>
      </c>
      <c r="V58" s="66" t="str">
        <f>IF(G58="","",IF(G58=Desplegables!A$20,"Indicar en observacions el detall i justificació de l'activitat desenvolupada. En cas de necessitat d'aportar informació addicional, annexar un document a la Finestra de Registre del tràmit.",IF(G58=Desplegables!A$19,"Presentar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59" spans="1:22" ht="27.5" customHeight="1">
      <c r="A59" s="12"/>
      <c r="B59" s="13"/>
      <c r="C59" s="13"/>
      <c r="D59" s="17"/>
      <c r="E59" s="13"/>
      <c r="F59" s="54"/>
      <c r="G59" s="13"/>
      <c r="H59" s="81"/>
      <c r="I59" s="55"/>
      <c r="J59" s="83"/>
      <c r="K59" s="13"/>
      <c r="L59" s="13"/>
      <c r="M59" s="57"/>
      <c r="N59" s="56"/>
      <c r="O59" s="16"/>
      <c r="P59" s="16"/>
      <c r="Q59" s="14">
        <f t="shared" si="0"/>
        <v>0</v>
      </c>
      <c r="R59" s="68" t="e">
        <f t="shared" si="5"/>
        <v>#DIV/0!</v>
      </c>
      <c r="S59" s="15"/>
      <c r="T59" s="15"/>
      <c r="U59" s="28" t="str">
        <f t="shared" si="2"/>
        <v/>
      </c>
      <c r="V59" s="66" t="str">
        <f>IF(G59="","",IF(G59=Desplegables!A$20,"Indicar en observacions el detall i justificació de l'activitat desenvolupada. En cas de necessitat d'aportar informació addicional, annexar un document a la Finestra de Registre del tràmit.",IF(G59=Desplegables!A$19,"Presentar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60" spans="1:22" ht="27.5" customHeight="1">
      <c r="A60" s="12"/>
      <c r="B60" s="13"/>
      <c r="C60" s="13"/>
      <c r="D60" s="17"/>
      <c r="E60" s="13"/>
      <c r="F60" s="54"/>
      <c r="G60" s="13"/>
      <c r="H60" s="81"/>
      <c r="I60" s="55"/>
      <c r="J60" s="83"/>
      <c r="K60" s="13"/>
      <c r="L60" s="13"/>
      <c r="M60" s="57"/>
      <c r="N60" s="56"/>
      <c r="O60" s="16"/>
      <c r="P60" s="16"/>
      <c r="Q60" s="14">
        <f t="shared" si="0"/>
        <v>0</v>
      </c>
      <c r="R60" s="68" t="e">
        <f t="shared" si="5"/>
        <v>#DIV/0!</v>
      </c>
      <c r="S60" s="15"/>
      <c r="T60" s="15"/>
      <c r="U60" s="28" t="str">
        <f t="shared" si="2"/>
        <v/>
      </c>
      <c r="V60" s="66" t="str">
        <f>IF(G60="","",IF(G60=Desplegables!A$20,"Indicar en observacions el detall i justificació de l'activitat desenvolupada. En cas de necessitat d'aportar informació addicional, annexar un document a la Finestra de Registre del tràmit.",IF(G60=Desplegables!A$19,"Presentar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61" spans="1:22" ht="27.5" customHeight="1">
      <c r="A61" s="12"/>
      <c r="B61" s="13"/>
      <c r="C61" s="13"/>
      <c r="D61" s="17"/>
      <c r="E61" s="13"/>
      <c r="F61" s="54"/>
      <c r="G61" s="13"/>
      <c r="H61" s="81"/>
      <c r="I61" s="55"/>
      <c r="J61" s="83"/>
      <c r="K61" s="13"/>
      <c r="L61" s="13"/>
      <c r="M61" s="57"/>
      <c r="N61" s="56"/>
      <c r="O61" s="16"/>
      <c r="P61" s="16"/>
      <c r="Q61" s="14">
        <f t="shared" si="0"/>
        <v>0</v>
      </c>
      <c r="R61" s="68" t="e">
        <f t="shared" si="5"/>
        <v>#DIV/0!</v>
      </c>
      <c r="S61" s="15"/>
      <c r="T61" s="15"/>
      <c r="U61" s="28" t="str">
        <f t="shared" si="2"/>
        <v/>
      </c>
      <c r="V61" s="66" t="str">
        <f>IF(G61="","",IF(G61=Desplegables!A$20,"Indicar en observacions el detall i justificació de l'activitat desenvolupada. En cas de necessitat d'aportar informació addicional, annexar un document a la Finestra de Registre del tràmit.",IF(G61=Desplegables!A$19,"Presentar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62" spans="1:22" ht="27.5" customHeight="1">
      <c r="A62" s="12"/>
      <c r="B62" s="13"/>
      <c r="C62" s="13"/>
      <c r="D62" s="17"/>
      <c r="E62" s="13"/>
      <c r="F62" s="54"/>
      <c r="G62" s="13"/>
      <c r="H62" s="81"/>
      <c r="I62" s="55"/>
      <c r="J62" s="83"/>
      <c r="K62" s="13"/>
      <c r="L62" s="13"/>
      <c r="M62" s="57"/>
      <c r="N62" s="56"/>
      <c r="O62" s="16"/>
      <c r="P62" s="16"/>
      <c r="Q62" s="14">
        <f t="shared" si="0"/>
        <v>0</v>
      </c>
      <c r="R62" s="68" t="e">
        <f t="shared" si="5"/>
        <v>#DIV/0!</v>
      </c>
      <c r="S62" s="15"/>
      <c r="T62" s="15"/>
      <c r="U62" s="28" t="str">
        <f t="shared" si="2"/>
        <v/>
      </c>
      <c r="V62" s="66" t="str">
        <f>IF(G62="","",IF(G62=Desplegables!A$20,"Indicar en observacions el detall i justificació de l'activitat desenvolupada. En cas de necessitat d'aportar informació addicional, annexar un document a la Finestra de Registre del tràmit.",IF(G62=Desplegables!A$19,"Presentar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63" spans="1:22" ht="27.5" customHeight="1">
      <c r="A63" s="12"/>
      <c r="B63" s="13"/>
      <c r="C63" s="13"/>
      <c r="D63" s="17"/>
      <c r="E63" s="13"/>
      <c r="F63" s="54"/>
      <c r="G63" s="13"/>
      <c r="H63" s="81"/>
      <c r="I63" s="55"/>
      <c r="J63" s="83"/>
      <c r="K63" s="13"/>
      <c r="L63" s="13"/>
      <c r="M63" s="57"/>
      <c r="N63" s="56"/>
      <c r="O63" s="16"/>
      <c r="P63" s="16"/>
      <c r="Q63" s="14">
        <f t="shared" si="0"/>
        <v>0</v>
      </c>
      <c r="R63" s="68" t="e">
        <f t="shared" si="5"/>
        <v>#DIV/0!</v>
      </c>
      <c r="S63" s="15"/>
      <c r="T63" s="15"/>
      <c r="U63" s="28" t="str">
        <f t="shared" si="2"/>
        <v/>
      </c>
      <c r="V63" s="66" t="str">
        <f>IF(G63="","",IF(G63=Desplegables!A$20,"Indicar en observacions el detall i justificació de l'activitat desenvolupada. En cas de necessitat d'aportar informació addicional, annexar un document a la Finestra de Registre del tràmit.",IF(G63=Desplegables!A$19,"Presentar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64" spans="1:22" ht="27.5" customHeight="1">
      <c r="A64" s="12"/>
      <c r="B64" s="13"/>
      <c r="C64" s="13"/>
      <c r="D64" s="17"/>
      <c r="E64" s="13"/>
      <c r="F64" s="54"/>
      <c r="G64" s="13"/>
      <c r="H64" s="81"/>
      <c r="I64" s="55"/>
      <c r="J64" s="83"/>
      <c r="K64" s="13"/>
      <c r="L64" s="13"/>
      <c r="M64" s="57"/>
      <c r="N64" s="56"/>
      <c r="O64" s="16"/>
      <c r="P64" s="16"/>
      <c r="Q64" s="14">
        <f t="shared" si="0"/>
        <v>0</v>
      </c>
      <c r="R64" s="68" t="e">
        <f t="shared" si="5"/>
        <v>#DIV/0!</v>
      </c>
      <c r="S64" s="15"/>
      <c r="T64" s="15"/>
      <c r="U64" s="28" t="str">
        <f t="shared" si="2"/>
        <v/>
      </c>
      <c r="V64" s="66" t="str">
        <f>IF(G64="","",IF(G64=Desplegables!A$20,"Indicar en observacions el detall i justificació de l'activitat desenvolupada. En cas de necessitat d'aportar informació addicional, annexar un document a la Finestra de Registre del tràmit.",IF(G64=Desplegables!A$19,"Presentar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65" spans="1:22" ht="27.5" customHeight="1">
      <c r="A65" s="12"/>
      <c r="B65" s="13"/>
      <c r="C65" s="13"/>
      <c r="D65" s="17"/>
      <c r="E65" s="13"/>
      <c r="F65" s="54"/>
      <c r="G65" s="13"/>
      <c r="H65" s="81"/>
      <c r="I65" s="55"/>
      <c r="J65" s="83"/>
      <c r="K65" s="13"/>
      <c r="L65" s="13"/>
      <c r="M65" s="57"/>
      <c r="N65" s="56"/>
      <c r="O65" s="16"/>
      <c r="P65" s="16"/>
      <c r="Q65" s="14">
        <f t="shared" si="0"/>
        <v>0</v>
      </c>
      <c r="R65" s="68" t="e">
        <f t="shared" si="5"/>
        <v>#DIV/0!</v>
      </c>
      <c r="S65" s="15"/>
      <c r="T65" s="15"/>
      <c r="U65" s="28" t="str">
        <f t="shared" si="2"/>
        <v/>
      </c>
      <c r="V65" s="66" t="str">
        <f>IF(G65="","",IF(G65=Desplegables!A$20,"Indicar en observacions el detall i justificació de l'activitat desenvolupada. En cas de necessitat d'aportar informació addicional, annexar un document a la Finestra de Registre del tràmit.",IF(G65=Desplegables!A$19,"Presentar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66" spans="1:22" ht="27.5" customHeight="1">
      <c r="A66" s="12"/>
      <c r="B66" s="13"/>
      <c r="C66" s="13"/>
      <c r="D66" s="17"/>
      <c r="E66" s="13"/>
      <c r="F66" s="54"/>
      <c r="G66" s="13"/>
      <c r="H66" s="81"/>
      <c r="I66" s="55"/>
      <c r="J66" s="83"/>
      <c r="K66" s="13"/>
      <c r="L66" s="13"/>
      <c r="M66" s="57"/>
      <c r="N66" s="56"/>
      <c r="O66" s="16"/>
      <c r="P66" s="16"/>
      <c r="Q66" s="14">
        <f t="shared" si="0"/>
        <v>0</v>
      </c>
      <c r="R66" s="68" t="e">
        <f t="shared" si="5"/>
        <v>#DIV/0!</v>
      </c>
      <c r="S66" s="15"/>
      <c r="T66" s="15"/>
      <c r="U66" s="28" t="str">
        <f t="shared" si="2"/>
        <v/>
      </c>
      <c r="V66" s="66" t="str">
        <f>IF(G66="","",IF(G66=Desplegables!A$20,"Indicar en observacions el detall i justificació de l'activitat desenvolupada. En cas de necessitat d'aportar informació addicional, annexar un document a la Finestra de Registre del tràmit.",IF(G66=Desplegables!A$19,"Presentar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67" spans="1:22" ht="27.5" customHeight="1">
      <c r="A67" s="12"/>
      <c r="B67" s="13"/>
      <c r="C67" s="13"/>
      <c r="D67" s="17"/>
      <c r="E67" s="13"/>
      <c r="F67" s="54"/>
      <c r="G67" s="13"/>
      <c r="H67" s="81"/>
      <c r="I67" s="55"/>
      <c r="J67" s="83"/>
      <c r="K67" s="13"/>
      <c r="L67" s="13"/>
      <c r="M67" s="57"/>
      <c r="N67" s="56"/>
      <c r="O67" s="16"/>
      <c r="P67" s="16"/>
      <c r="Q67" s="14">
        <f t="shared" si="0"/>
        <v>0</v>
      </c>
      <c r="R67" s="68" t="e">
        <f t="shared" si="5"/>
        <v>#DIV/0!</v>
      </c>
      <c r="S67" s="15"/>
      <c r="T67" s="15"/>
      <c r="U67" s="28" t="str">
        <f t="shared" si="2"/>
        <v/>
      </c>
      <c r="V67" s="66" t="str">
        <f>IF(G67="","",IF(G67=Desplegables!A$20,"Indicar en observacions el detall i justificació de l'activitat desenvolupada. En cas de necessitat d'aportar informació addicional, annexar un document a la Finestra de Registre del tràmit.",IF(G67=Desplegables!A$19,"Presentar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68" spans="1:22" ht="27.5" customHeight="1">
      <c r="A68" s="12"/>
      <c r="B68" s="13"/>
      <c r="C68" s="13"/>
      <c r="D68" s="17"/>
      <c r="E68" s="13"/>
      <c r="F68" s="54"/>
      <c r="G68" s="13"/>
      <c r="H68" s="81"/>
      <c r="I68" s="55"/>
      <c r="J68" s="83"/>
      <c r="K68" s="13"/>
      <c r="L68" s="13"/>
      <c r="M68" s="57"/>
      <c r="N68" s="56"/>
      <c r="O68" s="16"/>
      <c r="P68" s="16"/>
      <c r="Q68" s="14">
        <f t="shared" si="0"/>
        <v>0</v>
      </c>
      <c r="R68" s="68" t="e">
        <f t="shared" si="5"/>
        <v>#DIV/0!</v>
      </c>
      <c r="S68" s="15"/>
      <c r="T68" s="15"/>
      <c r="U68" s="28" t="str">
        <f t="shared" si="2"/>
        <v/>
      </c>
      <c r="V68" s="66" t="str">
        <f>IF(G68="","",IF(G68=Desplegables!A$20,"Indicar en observacions el detall i justificació de l'activitat desenvolupada. En cas de necessitat d'aportar informació addicional, annexar un document a la Finestra de Registre del tràmit.",IF(G68=Desplegables!A$19,"Presentar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69" spans="1:22" ht="27.5" customHeight="1">
      <c r="A69" s="12"/>
      <c r="B69" s="13"/>
      <c r="C69" s="13"/>
      <c r="D69" s="17"/>
      <c r="E69" s="13"/>
      <c r="F69" s="54"/>
      <c r="G69" s="13"/>
      <c r="H69" s="81"/>
      <c r="I69" s="55"/>
      <c r="J69" s="83"/>
      <c r="K69" s="13"/>
      <c r="L69" s="13"/>
      <c r="M69" s="57"/>
      <c r="N69" s="56"/>
      <c r="O69" s="16"/>
      <c r="P69" s="16"/>
      <c r="Q69" s="14">
        <f t="shared" si="0"/>
        <v>0</v>
      </c>
      <c r="R69" s="68" t="e">
        <f t="shared" si="5"/>
        <v>#DIV/0!</v>
      </c>
      <c r="S69" s="15"/>
      <c r="T69" s="15"/>
      <c r="U69" s="28" t="str">
        <f t="shared" si="2"/>
        <v/>
      </c>
      <c r="V69" s="66" t="str">
        <f>IF(G69="","",IF(G69=Desplegables!A$20,"Indicar en observacions el detall i justificació de l'activitat desenvolupada. En cas de necessitat d'aportar informació addicional, annexar un document a la Finestra de Registre del tràmit.",IF(G69=Desplegables!A$19,"Presentar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70" spans="1:22" ht="27.5" customHeight="1">
      <c r="A70" s="12"/>
      <c r="B70" s="13"/>
      <c r="C70" s="13"/>
      <c r="D70" s="17"/>
      <c r="E70" s="13"/>
      <c r="F70" s="54"/>
      <c r="G70" s="13"/>
      <c r="H70" s="81"/>
      <c r="I70" s="55"/>
      <c r="J70" s="83"/>
      <c r="K70" s="13"/>
      <c r="L70" s="13"/>
      <c r="M70" s="57"/>
      <c r="N70" s="56"/>
      <c r="O70" s="16"/>
      <c r="P70" s="16"/>
      <c r="Q70" s="14">
        <f t="shared" si="0"/>
        <v>0</v>
      </c>
      <c r="R70" s="68" t="e">
        <f t="shared" si="5"/>
        <v>#DIV/0!</v>
      </c>
      <c r="S70" s="15"/>
      <c r="T70" s="15"/>
      <c r="U70" s="28" t="str">
        <f t="shared" si="2"/>
        <v/>
      </c>
      <c r="V70" s="66" t="str">
        <f>IF(G70="","",IF(G70=Desplegables!A$20,"Indicar en observacions el detall i justificació de l'activitat desenvolupada. En cas de necessitat d'aportar informació addicional, annexar un document a la Finestra de Registre del tràmit.",IF(G70=Desplegables!A$19,"Presentar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71" spans="1:22" ht="27.5" customHeight="1">
      <c r="A71" s="12"/>
      <c r="B71" s="13"/>
      <c r="C71" s="13"/>
      <c r="D71" s="17"/>
      <c r="E71" s="13"/>
      <c r="F71" s="54"/>
      <c r="G71" s="13"/>
      <c r="H71" s="81"/>
      <c r="I71" s="55"/>
      <c r="J71" s="83"/>
      <c r="K71" s="13"/>
      <c r="L71" s="13"/>
      <c r="M71" s="57"/>
      <c r="N71" s="56"/>
      <c r="O71" s="16"/>
      <c r="P71" s="16"/>
      <c r="Q71" s="14">
        <f t="shared" si="0"/>
        <v>0</v>
      </c>
      <c r="R71" s="68" t="e">
        <f t="shared" si="5"/>
        <v>#DIV/0!</v>
      </c>
      <c r="S71" s="15"/>
      <c r="T71" s="15"/>
      <c r="U71" s="28" t="str">
        <f t="shared" si="2"/>
        <v/>
      </c>
      <c r="V71" s="66" t="str">
        <f>IF(G71="","",IF(G71=Desplegables!A$20,"Indicar en observacions el detall i justificació de l'activitat desenvolupada. En cas de necessitat d'aportar informació addicional, annexar un document a la Finestra de Registre del tràmit.",IF(G71=Desplegables!A$19,"Presentar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72" spans="1:22" ht="27.5" customHeight="1">
      <c r="A72" s="12"/>
      <c r="B72" s="13"/>
      <c r="C72" s="13"/>
      <c r="D72" s="17"/>
      <c r="E72" s="13"/>
      <c r="F72" s="54"/>
      <c r="G72" s="13"/>
      <c r="H72" s="81"/>
      <c r="I72" s="55"/>
      <c r="J72" s="83"/>
      <c r="K72" s="13"/>
      <c r="L72" s="13"/>
      <c r="M72" s="57"/>
      <c r="N72" s="56"/>
      <c r="O72" s="16"/>
      <c r="P72" s="16"/>
      <c r="Q72" s="14">
        <f t="shared" si="0"/>
        <v>0</v>
      </c>
      <c r="R72" s="68" t="e">
        <f t="shared" si="5"/>
        <v>#DIV/0!</v>
      </c>
      <c r="S72" s="15"/>
      <c r="T72" s="15"/>
      <c r="U72" s="28" t="str">
        <f t="shared" si="2"/>
        <v/>
      </c>
      <c r="V72" s="66" t="str">
        <f>IF(G72="","",IF(G72=Desplegables!A$20,"Indicar en observacions el detall i justificació de l'activitat desenvolupada. En cas de necessitat d'aportar informació addicional, annexar un document a la Finestra de Registre del tràmit.",IF(G72=Desplegables!A$19,"Presentar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73" spans="1:22" ht="27.5" customHeight="1">
      <c r="A73" s="12"/>
      <c r="B73" s="13"/>
      <c r="C73" s="13"/>
      <c r="D73" s="17"/>
      <c r="E73" s="13"/>
      <c r="F73" s="54"/>
      <c r="G73" s="13"/>
      <c r="H73" s="81"/>
      <c r="I73" s="55"/>
      <c r="J73" s="83"/>
      <c r="K73" s="13"/>
      <c r="L73" s="13"/>
      <c r="M73" s="57"/>
      <c r="N73" s="56"/>
      <c r="O73" s="16"/>
      <c r="P73" s="16"/>
      <c r="Q73" s="14">
        <f t="shared" si="0"/>
        <v>0</v>
      </c>
      <c r="R73" s="68" t="e">
        <f t="shared" si="5"/>
        <v>#DIV/0!</v>
      </c>
      <c r="S73" s="15"/>
      <c r="T73" s="15"/>
      <c r="U73" s="28" t="str">
        <f t="shared" si="2"/>
        <v/>
      </c>
      <c r="V73" s="66" t="str">
        <f>IF(G73="","",IF(G73=Desplegables!A$20,"Indicar en observacions el detall i justificació de l'activitat desenvolupada. En cas de necessitat d'aportar informació addicional, annexar un document a la Finestra de Registre del tràmit.",IF(G73=Desplegables!A$19,"Presentar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74" spans="1:22" ht="27.5" customHeight="1">
      <c r="A74" s="12"/>
      <c r="B74" s="13"/>
      <c r="C74" s="13"/>
      <c r="D74" s="17"/>
      <c r="E74" s="13"/>
      <c r="F74" s="54"/>
      <c r="G74" s="13"/>
      <c r="H74" s="81"/>
      <c r="I74" s="55"/>
      <c r="J74" s="83"/>
      <c r="K74" s="13"/>
      <c r="L74" s="13"/>
      <c r="M74" s="57"/>
      <c r="N74" s="56"/>
      <c r="O74" s="16"/>
      <c r="P74" s="16"/>
      <c r="Q74" s="14">
        <f t="shared" si="0"/>
        <v>0</v>
      </c>
      <c r="R74" s="68" t="e">
        <f t="shared" si="5"/>
        <v>#DIV/0!</v>
      </c>
      <c r="S74" s="15"/>
      <c r="T74" s="15"/>
      <c r="U74" s="28" t="str">
        <f t="shared" si="2"/>
        <v/>
      </c>
      <c r="V74" s="66" t="str">
        <f>IF(G74="","",IF(G74=Desplegables!A$20,"Indicar en observacions el detall i justificació de l'activitat desenvolupada. En cas de necessitat d'aportar informació addicional, annexar un document a la Finestra de Registre del tràmit.",IF(G74=Desplegables!A$19,"Presentar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75" spans="1:22" ht="27.5" customHeight="1">
      <c r="A75" s="12"/>
      <c r="B75" s="13"/>
      <c r="C75" s="13"/>
      <c r="D75" s="17"/>
      <c r="E75" s="13"/>
      <c r="F75" s="54"/>
      <c r="G75" s="13"/>
      <c r="H75" s="81"/>
      <c r="I75" s="55"/>
      <c r="J75" s="83"/>
      <c r="K75" s="13"/>
      <c r="L75" s="13"/>
      <c r="M75" s="57"/>
      <c r="N75" s="56"/>
      <c r="O75" s="16"/>
      <c r="P75" s="16"/>
      <c r="Q75" s="14">
        <f t="shared" si="0"/>
        <v>0</v>
      </c>
      <c r="R75" s="68" t="e">
        <f t="shared" si="5"/>
        <v>#DIV/0!</v>
      </c>
      <c r="S75" s="15"/>
      <c r="T75" s="15"/>
      <c r="U75" s="28" t="str">
        <f t="shared" si="2"/>
        <v/>
      </c>
      <c r="V75" s="66" t="str">
        <f>IF(G75="","",IF(G75=Desplegables!A$20,"Indicar en observacions el detall i justificació de l'activitat desenvolupada. En cas de necessitat d'aportar informació addicional, annexar un document a la Finestra de Registre del tràmit.",IF(G75=Desplegables!A$19,"Presentar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76" spans="1:22" ht="27.5" customHeight="1">
      <c r="A76" s="12"/>
      <c r="B76" s="13"/>
      <c r="C76" s="13"/>
      <c r="D76" s="17"/>
      <c r="E76" s="13"/>
      <c r="F76" s="54"/>
      <c r="G76" s="13"/>
      <c r="H76" s="81"/>
      <c r="I76" s="55"/>
      <c r="J76" s="83"/>
      <c r="K76" s="13"/>
      <c r="L76" s="13"/>
      <c r="M76" s="57"/>
      <c r="N76" s="56"/>
      <c r="O76" s="16"/>
      <c r="P76" s="16"/>
      <c r="Q76" s="14">
        <f t="shared" si="0"/>
        <v>0</v>
      </c>
      <c r="R76" s="68" t="e">
        <f t="shared" si="5"/>
        <v>#DIV/0!</v>
      </c>
      <c r="S76" s="15"/>
      <c r="T76" s="15"/>
      <c r="U76" s="28" t="str">
        <f t="shared" si="2"/>
        <v/>
      </c>
      <c r="V76" s="66" t="str">
        <f>IF(G76="","",IF(G76=Desplegables!A$20,"Indicar en observacions el detall i justificació de l'activitat desenvolupada. En cas de necessitat d'aportar informació addicional, annexar un document a la Finestra de Registre del tràmit.",IF(G76=Desplegables!A$19,"Presentar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77" spans="1:22" ht="27.5" customHeight="1">
      <c r="A77" s="12"/>
      <c r="B77" s="13"/>
      <c r="C77" s="13"/>
      <c r="D77" s="17"/>
      <c r="E77" s="13"/>
      <c r="F77" s="54"/>
      <c r="G77" s="13"/>
      <c r="H77" s="81"/>
      <c r="I77" s="55"/>
      <c r="J77" s="83"/>
      <c r="K77" s="13"/>
      <c r="L77" s="13"/>
      <c r="M77" s="57"/>
      <c r="N77" s="56"/>
      <c r="O77" s="16"/>
      <c r="P77" s="16"/>
      <c r="Q77" s="14">
        <f t="shared" si="0"/>
        <v>0</v>
      </c>
      <c r="R77" s="68" t="e">
        <f t="shared" si="5"/>
        <v>#DIV/0!</v>
      </c>
      <c r="S77" s="15"/>
      <c r="T77" s="15"/>
      <c r="U77" s="28" t="str">
        <f t="shared" si="2"/>
        <v/>
      </c>
      <c r="V77" s="66" t="str">
        <f>IF(G77="","",IF(G77=Desplegables!A$20,"Indicar en observacions el detall i justificació de l'activitat desenvolupada. En cas de necessitat d'aportar informació addicional, annexar un document a la Finestra de Registre del tràmit.",IF(G77=Desplegables!A$19,"Presentar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78" spans="1:22" ht="27.5" customHeight="1">
      <c r="A78" s="12"/>
      <c r="B78" s="13"/>
      <c r="C78" s="13"/>
      <c r="D78" s="17"/>
      <c r="E78" s="13"/>
      <c r="F78" s="54"/>
      <c r="G78" s="13"/>
      <c r="H78" s="81"/>
      <c r="I78" s="55"/>
      <c r="J78" s="83"/>
      <c r="K78" s="13"/>
      <c r="L78" s="13"/>
      <c r="M78" s="57"/>
      <c r="N78" s="56"/>
      <c r="O78" s="16"/>
      <c r="P78" s="16"/>
      <c r="Q78" s="14">
        <f t="shared" si="0"/>
        <v>0</v>
      </c>
      <c r="R78" s="68" t="e">
        <f t="shared" si="5"/>
        <v>#DIV/0!</v>
      </c>
      <c r="S78" s="15"/>
      <c r="T78" s="15"/>
      <c r="U78" s="28" t="str">
        <f t="shared" si="2"/>
        <v/>
      </c>
      <c r="V78" s="66" t="str">
        <f>IF(G78="","",IF(G78=Desplegables!A$20,"Indicar en observacions el detall i justificació de l'activitat desenvolupada. En cas de necessitat d'aportar informació addicional, annexar un document a la Finestra de Registre del tràmit.",IF(G78=Desplegables!A$19,"Presentar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79" spans="1:22" ht="27.5" customHeight="1">
      <c r="A79" s="12"/>
      <c r="B79" s="13"/>
      <c r="C79" s="13"/>
      <c r="D79" s="17"/>
      <c r="E79" s="13"/>
      <c r="F79" s="54"/>
      <c r="G79" s="13"/>
      <c r="H79" s="81"/>
      <c r="I79" s="55"/>
      <c r="J79" s="83"/>
      <c r="K79" s="13"/>
      <c r="L79" s="13"/>
      <c r="M79" s="57"/>
      <c r="N79" s="56"/>
      <c r="O79" s="16"/>
      <c r="P79" s="16"/>
      <c r="Q79" s="14">
        <f t="shared" si="0"/>
        <v>0</v>
      </c>
      <c r="R79" s="68" t="e">
        <f t="shared" si="5"/>
        <v>#DIV/0!</v>
      </c>
      <c r="S79" s="15"/>
      <c r="T79" s="15"/>
      <c r="U79" s="28" t="str">
        <f t="shared" si="2"/>
        <v/>
      </c>
      <c r="V79" s="66" t="str">
        <f>IF(G79="","",IF(G79=Desplegables!A$20,"Indicar en observacions el detall i justificació de l'activitat desenvolupada. En cas de necessitat d'aportar informació addicional, annexar un document a la Finestra de Registre del tràmit.",IF(G79=Desplegables!A$19,"Presentar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80" spans="1:22" ht="27.5" customHeight="1">
      <c r="A80" s="12"/>
      <c r="B80" s="13"/>
      <c r="C80" s="13"/>
      <c r="D80" s="17"/>
      <c r="E80" s="13"/>
      <c r="F80" s="54"/>
      <c r="G80" s="13"/>
      <c r="H80" s="81"/>
      <c r="I80" s="55"/>
      <c r="J80" s="83"/>
      <c r="K80" s="13"/>
      <c r="L80" s="13"/>
      <c r="M80" s="57"/>
      <c r="N80" s="56"/>
      <c r="O80" s="16"/>
      <c r="P80" s="16"/>
      <c r="Q80" s="14">
        <f t="shared" si="0"/>
        <v>0</v>
      </c>
      <c r="R80" s="68" t="e">
        <f t="shared" si="5"/>
        <v>#DIV/0!</v>
      </c>
      <c r="S80" s="15"/>
      <c r="T80" s="15"/>
      <c r="U80" s="28" t="str">
        <f t="shared" si="2"/>
        <v/>
      </c>
      <c r="V80" s="66" t="str">
        <f>IF(G80="","",IF(G80=Desplegables!A$20,"Indicar en observacions el detall i justificació de l'activitat desenvolupada. En cas de necessitat d'aportar informació addicional, annexar un document a la Finestra de Registre del tràmit.",IF(G80=Desplegables!A$19,"Presentar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81" spans="1:22" ht="27.5" customHeight="1">
      <c r="A81" s="12"/>
      <c r="B81" s="13"/>
      <c r="C81" s="13"/>
      <c r="D81" s="17"/>
      <c r="E81" s="13"/>
      <c r="F81" s="54"/>
      <c r="G81" s="13"/>
      <c r="H81" s="81"/>
      <c r="I81" s="55"/>
      <c r="J81" s="83"/>
      <c r="K81" s="13"/>
      <c r="L81" s="13"/>
      <c r="M81" s="57"/>
      <c r="N81" s="56"/>
      <c r="O81" s="16"/>
      <c r="P81" s="16"/>
      <c r="Q81" s="14">
        <f t="shared" si="0"/>
        <v>0</v>
      </c>
      <c r="R81" s="68" t="e">
        <f t="shared" si="5"/>
        <v>#DIV/0!</v>
      </c>
      <c r="S81" s="15"/>
      <c r="T81" s="15"/>
      <c r="U81" s="28" t="str">
        <f t="shared" si="2"/>
        <v/>
      </c>
      <c r="V81" s="66" t="str">
        <f>IF(G81="","",IF(G81=Desplegables!A$20,"Indicar en observacions el detall i justificació de l'activitat desenvolupada. En cas de necessitat d'aportar informació addicional, annexar un document a la Finestra de Registre del tràmit.",IF(G81=Desplegables!A$19,"Presentar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82" spans="1:22" ht="27.5" customHeight="1">
      <c r="A82" s="12"/>
      <c r="B82" s="13"/>
      <c r="C82" s="13"/>
      <c r="D82" s="17"/>
      <c r="E82" s="13"/>
      <c r="F82" s="54"/>
      <c r="G82" s="13"/>
      <c r="H82" s="81"/>
      <c r="I82" s="55"/>
      <c r="J82" s="83"/>
      <c r="K82" s="13"/>
      <c r="L82" s="13"/>
      <c r="M82" s="57"/>
      <c r="N82" s="56"/>
      <c r="O82" s="16"/>
      <c r="P82" s="16"/>
      <c r="Q82" s="14">
        <f t="shared" si="0"/>
        <v>0</v>
      </c>
      <c r="R82" s="68" t="e">
        <f t="shared" si="5"/>
        <v>#DIV/0!</v>
      </c>
      <c r="S82" s="15"/>
      <c r="T82" s="15"/>
      <c r="U82" s="28" t="str">
        <f t="shared" si="2"/>
        <v/>
      </c>
      <c r="V82" s="66" t="str">
        <f>IF(G82="","",IF(G82=Desplegables!A$20,"Indicar en observacions el detall i justificació de l'activitat desenvolupada. En cas de necessitat d'aportar informació addicional, annexar un document a la Finestra de Registre del tràmit.",IF(G82=Desplegables!A$19,"Presentar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83" spans="1:22" ht="27.5" customHeight="1">
      <c r="A83" s="12"/>
      <c r="B83" s="13"/>
      <c r="C83" s="13"/>
      <c r="D83" s="17"/>
      <c r="E83" s="13"/>
      <c r="F83" s="54"/>
      <c r="G83" s="13"/>
      <c r="H83" s="81"/>
      <c r="I83" s="55"/>
      <c r="J83" s="83"/>
      <c r="K83" s="13"/>
      <c r="L83" s="13"/>
      <c r="M83" s="57"/>
      <c r="N83" s="56"/>
      <c r="O83" s="16"/>
      <c r="P83" s="16"/>
      <c r="Q83" s="14">
        <f t="shared" si="0"/>
        <v>0</v>
      </c>
      <c r="R83" s="68" t="e">
        <f t="shared" si="5"/>
        <v>#DIV/0!</v>
      </c>
      <c r="S83" s="15"/>
      <c r="T83" s="15"/>
      <c r="U83" s="28" t="str">
        <f t="shared" si="2"/>
        <v/>
      </c>
      <c r="V83" s="66" t="str">
        <f>IF(G83="","",IF(G83=Desplegables!A$20,"Indicar en observacions el detall i justificació de l'activitat desenvolupada. En cas de necessitat d'aportar informació addicional, annexar un document a la Finestra de Registre del tràmit.",IF(G83=Desplegables!A$19,"Presentar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84" spans="1:22" ht="27.5" customHeight="1">
      <c r="A84" s="12"/>
      <c r="B84" s="13"/>
      <c r="C84" s="13"/>
      <c r="D84" s="17"/>
      <c r="E84" s="13"/>
      <c r="F84" s="54"/>
      <c r="G84" s="13"/>
      <c r="H84" s="81"/>
      <c r="I84" s="55"/>
      <c r="J84" s="83"/>
      <c r="K84" s="13"/>
      <c r="L84" s="13"/>
      <c r="M84" s="57"/>
      <c r="N84" s="56"/>
      <c r="O84" s="16"/>
      <c r="P84" s="16"/>
      <c r="Q84" s="14">
        <f t="shared" ref="Q84:Q147" si="6">+P84*0.5</f>
        <v>0</v>
      </c>
      <c r="R84" s="68" t="e">
        <f t="shared" si="5"/>
        <v>#DIV/0!</v>
      </c>
      <c r="S84" s="15"/>
      <c r="T84" s="15"/>
      <c r="U84" s="28" t="str">
        <f t="shared" ref="U84:U147" si="7">+IF(E84="8.3 b) Despeses de personal", I84/((1720*H84)/12),"")</f>
        <v/>
      </c>
      <c r="V84" s="66" t="str">
        <f>IF(G84="","",IF(G84=Desplegables!A$20,"Indicar en observacions el detall i justificació de l'activitat desenvolupada. En cas de necessitat d'aportar informació addicional, annexar un document a la Finestra de Registre del tràmit.",IF(G84=Desplegables!A$19,"Presentar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85" spans="1:22" ht="27.5" customHeight="1">
      <c r="A85" s="12"/>
      <c r="B85" s="13"/>
      <c r="C85" s="13"/>
      <c r="D85" s="17"/>
      <c r="E85" s="13"/>
      <c r="F85" s="54"/>
      <c r="G85" s="13"/>
      <c r="H85" s="81"/>
      <c r="I85" s="55"/>
      <c r="J85" s="83"/>
      <c r="K85" s="13"/>
      <c r="L85" s="13"/>
      <c r="M85" s="57"/>
      <c r="N85" s="56"/>
      <c r="O85" s="16"/>
      <c r="P85" s="16"/>
      <c r="Q85" s="14">
        <f t="shared" si="6"/>
        <v>0</v>
      </c>
      <c r="R85" s="68" t="e">
        <f t="shared" si="5"/>
        <v>#DIV/0!</v>
      </c>
      <c r="S85" s="15"/>
      <c r="T85" s="15"/>
      <c r="U85" s="28" t="str">
        <f t="shared" si="7"/>
        <v/>
      </c>
      <c r="V85" s="66" t="str">
        <f>IF(G85="","",IF(G85=Desplegables!A$20,"Indicar en observacions el detall i justificació de l'activitat desenvolupada. En cas de necessitat d'aportar informació addicional, annexar un document a la Finestra de Registre del tràmit.",IF(G85=Desplegables!A$19,"Presentar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86" spans="1:22" ht="27.5" customHeight="1">
      <c r="A86" s="12"/>
      <c r="B86" s="13"/>
      <c r="C86" s="13"/>
      <c r="D86" s="17"/>
      <c r="E86" s="13"/>
      <c r="F86" s="54"/>
      <c r="G86" s="13"/>
      <c r="H86" s="81"/>
      <c r="I86" s="55"/>
      <c r="J86" s="83"/>
      <c r="K86" s="13"/>
      <c r="L86" s="13"/>
      <c r="M86" s="57"/>
      <c r="N86" s="56"/>
      <c r="O86" s="16"/>
      <c r="P86" s="16"/>
      <c r="Q86" s="14">
        <f t="shared" si="6"/>
        <v>0</v>
      </c>
      <c r="R86" s="68" t="e">
        <f t="shared" si="5"/>
        <v>#DIV/0!</v>
      </c>
      <c r="S86" s="15"/>
      <c r="T86" s="15"/>
      <c r="U86" s="28" t="str">
        <f t="shared" si="7"/>
        <v/>
      </c>
      <c r="V86" s="66" t="str">
        <f>IF(G86="","",IF(G86=Desplegables!A$20,"Indicar en observacions el detall i justificació de l'activitat desenvolupada. En cas de necessitat d'aportar informació addicional, annexar un document a la Finestra de Registre del tràmit.",IF(G86=Desplegables!A$19,"Presentar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87" spans="1:22" ht="27.5" customHeight="1">
      <c r="A87" s="12"/>
      <c r="B87" s="13"/>
      <c r="C87" s="13"/>
      <c r="D87" s="17"/>
      <c r="E87" s="13"/>
      <c r="F87" s="54"/>
      <c r="G87" s="13"/>
      <c r="H87" s="81"/>
      <c r="I87" s="55"/>
      <c r="J87" s="83"/>
      <c r="K87" s="13"/>
      <c r="L87" s="13"/>
      <c r="M87" s="57"/>
      <c r="N87" s="56"/>
      <c r="O87" s="16"/>
      <c r="P87" s="16"/>
      <c r="Q87" s="14">
        <f t="shared" si="6"/>
        <v>0</v>
      </c>
      <c r="R87" s="68" t="e">
        <f t="shared" si="5"/>
        <v>#DIV/0!</v>
      </c>
      <c r="S87" s="15"/>
      <c r="T87" s="15"/>
      <c r="U87" s="28" t="str">
        <f t="shared" si="7"/>
        <v/>
      </c>
      <c r="V87" s="66" t="str">
        <f>IF(G87="","",IF(G87=Desplegables!A$20,"Indicar en observacions el detall i justificació de l'activitat desenvolupada. En cas de necessitat d'aportar informació addicional, annexar un document a la Finestra de Registre del tràmit.",IF(G87=Desplegables!A$19,"Presentar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88" spans="1:22" ht="27.5" customHeight="1">
      <c r="A88" s="12"/>
      <c r="B88" s="13"/>
      <c r="C88" s="13"/>
      <c r="D88" s="17"/>
      <c r="E88" s="13"/>
      <c r="F88" s="54"/>
      <c r="G88" s="13"/>
      <c r="H88" s="81"/>
      <c r="I88" s="55"/>
      <c r="J88" s="83"/>
      <c r="K88" s="13"/>
      <c r="L88" s="13"/>
      <c r="M88" s="57"/>
      <c r="N88" s="56"/>
      <c r="O88" s="16"/>
      <c r="P88" s="16"/>
      <c r="Q88" s="14">
        <f t="shared" si="6"/>
        <v>0</v>
      </c>
      <c r="R88" s="68" t="e">
        <f t="shared" si="5"/>
        <v>#DIV/0!</v>
      </c>
      <c r="S88" s="15"/>
      <c r="T88" s="15"/>
      <c r="U88" s="28" t="str">
        <f t="shared" si="7"/>
        <v/>
      </c>
      <c r="V88" s="66" t="str">
        <f>IF(G88="","",IF(G88=Desplegables!A$20,"Indicar en observacions el detall i justificació de l'activitat desenvolupada. En cas de necessitat d'aportar informació addicional, annexar un document a la Finestra de Registre del tràmit.",IF(G88=Desplegables!A$19,"Presentar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89" spans="1:22" ht="27.5" customHeight="1">
      <c r="A89" s="12"/>
      <c r="B89" s="13"/>
      <c r="C89" s="13"/>
      <c r="D89" s="17"/>
      <c r="E89" s="13"/>
      <c r="F89" s="54"/>
      <c r="G89" s="13"/>
      <c r="H89" s="81"/>
      <c r="I89" s="55"/>
      <c r="J89" s="83"/>
      <c r="K89" s="13"/>
      <c r="L89" s="13"/>
      <c r="M89" s="57"/>
      <c r="N89" s="56"/>
      <c r="O89" s="16"/>
      <c r="P89" s="16"/>
      <c r="Q89" s="14">
        <f t="shared" si="6"/>
        <v>0</v>
      </c>
      <c r="R89" s="68" t="e">
        <f t="shared" si="5"/>
        <v>#DIV/0!</v>
      </c>
      <c r="S89" s="15"/>
      <c r="T89" s="15"/>
      <c r="U89" s="28" t="str">
        <f t="shared" si="7"/>
        <v/>
      </c>
      <c r="V89" s="66" t="str">
        <f>IF(G89="","",IF(G89=Desplegables!A$20,"Indicar en observacions el detall i justificació de l'activitat desenvolupada. En cas de necessitat d'aportar informació addicional, annexar un document a la Finestra de Registre del tràmit.",IF(G89=Desplegables!A$19,"Presentar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90" spans="1:22" ht="27.5" customHeight="1">
      <c r="A90" s="12"/>
      <c r="B90" s="13"/>
      <c r="C90" s="13"/>
      <c r="D90" s="17"/>
      <c r="E90" s="13"/>
      <c r="F90" s="54"/>
      <c r="G90" s="13"/>
      <c r="H90" s="81"/>
      <c r="I90" s="55"/>
      <c r="J90" s="83"/>
      <c r="K90" s="13"/>
      <c r="L90" s="13"/>
      <c r="M90" s="57"/>
      <c r="N90" s="56"/>
      <c r="O90" s="16"/>
      <c r="P90" s="16"/>
      <c r="Q90" s="14">
        <f t="shared" si="6"/>
        <v>0</v>
      </c>
      <c r="R90" s="68" t="e">
        <f t="shared" si="5"/>
        <v>#DIV/0!</v>
      </c>
      <c r="S90" s="15"/>
      <c r="T90" s="15"/>
      <c r="U90" s="28" t="str">
        <f t="shared" si="7"/>
        <v/>
      </c>
      <c r="V90" s="66" t="str">
        <f>IF(G90="","",IF(G90=Desplegables!A$20,"Indicar en observacions el detall i justificació de l'activitat desenvolupada. En cas de necessitat d'aportar informació addicional, annexar un document a la Finestra de Registre del tràmit.",IF(G90=Desplegables!A$19,"Presentar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91" spans="1:22" ht="27.5" customHeight="1">
      <c r="A91" s="12"/>
      <c r="B91" s="13"/>
      <c r="C91" s="13"/>
      <c r="D91" s="17"/>
      <c r="E91" s="13"/>
      <c r="F91" s="54"/>
      <c r="G91" s="13"/>
      <c r="H91" s="81"/>
      <c r="I91" s="55"/>
      <c r="J91" s="83"/>
      <c r="K91" s="13"/>
      <c r="L91" s="13"/>
      <c r="M91" s="57"/>
      <c r="N91" s="56"/>
      <c r="O91" s="16"/>
      <c r="P91" s="16"/>
      <c r="Q91" s="14">
        <f t="shared" si="6"/>
        <v>0</v>
      </c>
      <c r="R91" s="68" t="e">
        <f t="shared" si="5"/>
        <v>#DIV/0!</v>
      </c>
      <c r="S91" s="15"/>
      <c r="T91" s="15"/>
      <c r="U91" s="28" t="str">
        <f t="shared" si="7"/>
        <v/>
      </c>
      <c r="V91" s="66" t="str">
        <f>IF(G91="","",IF(G91=Desplegables!A$20,"Indicar en observacions el detall i justificació de l'activitat desenvolupada. En cas de necessitat d'aportar informació addicional, annexar un document a la Finestra de Registre del tràmit.",IF(G91=Desplegables!A$19,"Presentar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92" spans="1:22" ht="27.5" customHeight="1">
      <c r="A92" s="12"/>
      <c r="B92" s="13"/>
      <c r="C92" s="13"/>
      <c r="D92" s="17"/>
      <c r="E92" s="13"/>
      <c r="F92" s="54"/>
      <c r="G92" s="13"/>
      <c r="H92" s="81"/>
      <c r="I92" s="55"/>
      <c r="J92" s="83"/>
      <c r="K92" s="13"/>
      <c r="L92" s="13"/>
      <c r="M92" s="57"/>
      <c r="N92" s="56"/>
      <c r="O92" s="16"/>
      <c r="P92" s="16"/>
      <c r="Q92" s="14">
        <f t="shared" si="6"/>
        <v>0</v>
      </c>
      <c r="R92" s="68" t="e">
        <f t="shared" si="5"/>
        <v>#DIV/0!</v>
      </c>
      <c r="S92" s="15"/>
      <c r="T92" s="15"/>
      <c r="U92" s="28" t="str">
        <f t="shared" si="7"/>
        <v/>
      </c>
      <c r="V92" s="66" t="str">
        <f>IF(G92="","",IF(G92=Desplegables!A$20,"Indicar en observacions el detall i justificació de l'activitat desenvolupada. En cas de necessitat d'aportar informació addicional, annexar un document a la Finestra de Registre del tràmit.",IF(G92=Desplegables!A$19,"Presentar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93" spans="1:22" ht="27.5" customHeight="1">
      <c r="A93" s="12"/>
      <c r="B93" s="13"/>
      <c r="C93" s="13"/>
      <c r="D93" s="17"/>
      <c r="E93" s="13"/>
      <c r="F93" s="54"/>
      <c r="G93" s="13"/>
      <c r="H93" s="81"/>
      <c r="I93" s="55"/>
      <c r="J93" s="83"/>
      <c r="K93" s="13"/>
      <c r="L93" s="13"/>
      <c r="M93" s="57"/>
      <c r="N93" s="56"/>
      <c r="O93" s="16"/>
      <c r="P93" s="16"/>
      <c r="Q93" s="14">
        <f t="shared" si="6"/>
        <v>0</v>
      </c>
      <c r="R93" s="68" t="e">
        <f t="shared" si="5"/>
        <v>#DIV/0!</v>
      </c>
      <c r="S93" s="15"/>
      <c r="T93" s="15"/>
      <c r="U93" s="28" t="str">
        <f t="shared" si="7"/>
        <v/>
      </c>
      <c r="V93" s="66" t="str">
        <f>IF(G93="","",IF(G93=Desplegables!A$20,"Indicar en observacions el detall i justificació de l'activitat desenvolupada. En cas de necessitat d'aportar informació addicional, annexar un document a la Finestra de Registre del tràmit.",IF(G93=Desplegables!A$19,"Presentar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94" spans="1:22" ht="27.5" customHeight="1">
      <c r="A94" s="12"/>
      <c r="B94" s="13"/>
      <c r="C94" s="13"/>
      <c r="D94" s="17"/>
      <c r="E94" s="13"/>
      <c r="F94" s="54"/>
      <c r="G94" s="13"/>
      <c r="H94" s="81"/>
      <c r="I94" s="55"/>
      <c r="J94" s="83"/>
      <c r="K94" s="13"/>
      <c r="L94" s="13"/>
      <c r="M94" s="57"/>
      <c r="N94" s="56"/>
      <c r="O94" s="16"/>
      <c r="P94" s="16"/>
      <c r="Q94" s="14">
        <f t="shared" si="6"/>
        <v>0</v>
      </c>
      <c r="R94" s="68" t="e">
        <f t="shared" si="5"/>
        <v>#DIV/0!</v>
      </c>
      <c r="S94" s="15"/>
      <c r="T94" s="15"/>
      <c r="U94" s="28" t="str">
        <f t="shared" si="7"/>
        <v/>
      </c>
      <c r="V94" s="66" t="str">
        <f>IF(G94="","",IF(G94=Desplegables!A$20,"Indicar en observacions el detall i justificació de l'activitat desenvolupada. En cas de necessitat d'aportar informació addicional, annexar un document a la Finestra de Registre del tràmit.",IF(G94=Desplegables!A$19,"Presentar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95" spans="1:22" ht="27.5" customHeight="1">
      <c r="A95" s="12"/>
      <c r="B95" s="13"/>
      <c r="C95" s="13"/>
      <c r="D95" s="17"/>
      <c r="E95" s="13"/>
      <c r="F95" s="54"/>
      <c r="G95" s="13"/>
      <c r="H95" s="81"/>
      <c r="I95" s="55"/>
      <c r="J95" s="83"/>
      <c r="K95" s="13"/>
      <c r="L95" s="13"/>
      <c r="M95" s="57"/>
      <c r="N95" s="56"/>
      <c r="O95" s="16"/>
      <c r="P95" s="16"/>
      <c r="Q95" s="14">
        <f t="shared" si="6"/>
        <v>0</v>
      </c>
      <c r="R95" s="68" t="e">
        <f t="shared" si="5"/>
        <v>#DIV/0!</v>
      </c>
      <c r="S95" s="15"/>
      <c r="T95" s="15"/>
      <c r="U95" s="28" t="str">
        <f t="shared" si="7"/>
        <v/>
      </c>
      <c r="V95" s="66" t="str">
        <f>IF(G95="","",IF(G95=Desplegables!A$20,"Indicar en observacions el detall i justificació de l'activitat desenvolupada. En cas de necessitat d'aportar informació addicional, annexar un document a la Finestra de Registre del tràmit.",IF(G95=Desplegables!A$19,"Presentar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96" spans="1:22" ht="27.5" customHeight="1">
      <c r="A96" s="12"/>
      <c r="B96" s="13"/>
      <c r="C96" s="13"/>
      <c r="D96" s="17"/>
      <c r="E96" s="13"/>
      <c r="F96" s="54"/>
      <c r="G96" s="13"/>
      <c r="H96" s="81"/>
      <c r="I96" s="55"/>
      <c r="J96" s="83"/>
      <c r="K96" s="13"/>
      <c r="L96" s="13"/>
      <c r="M96" s="57"/>
      <c r="N96" s="56"/>
      <c r="O96" s="16"/>
      <c r="P96" s="16"/>
      <c r="Q96" s="14">
        <f t="shared" si="6"/>
        <v>0</v>
      </c>
      <c r="R96" s="68" t="e">
        <f t="shared" si="5"/>
        <v>#DIV/0!</v>
      </c>
      <c r="S96" s="15"/>
      <c r="T96" s="15"/>
      <c r="U96" s="28" t="str">
        <f t="shared" si="7"/>
        <v/>
      </c>
      <c r="V96" s="66" t="str">
        <f>IF(G96="","",IF(G96=Desplegables!A$20,"Indicar en observacions el detall i justificació de l'activitat desenvolupada. En cas de necessitat d'aportar informació addicional, annexar un document a la Finestra de Registre del tràmit.",IF(G96=Desplegables!A$19,"Presentar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97" spans="1:22" ht="27.5" customHeight="1">
      <c r="A97" s="12"/>
      <c r="B97" s="13"/>
      <c r="C97" s="13"/>
      <c r="D97" s="17"/>
      <c r="E97" s="13"/>
      <c r="F97" s="54"/>
      <c r="G97" s="13"/>
      <c r="H97" s="81"/>
      <c r="I97" s="55"/>
      <c r="J97" s="83"/>
      <c r="K97" s="13"/>
      <c r="L97" s="13"/>
      <c r="M97" s="57"/>
      <c r="N97" s="56"/>
      <c r="O97" s="16"/>
      <c r="P97" s="16"/>
      <c r="Q97" s="14">
        <f t="shared" si="6"/>
        <v>0</v>
      </c>
      <c r="R97" s="68" t="e">
        <f t="shared" si="5"/>
        <v>#DIV/0!</v>
      </c>
      <c r="S97" s="15"/>
      <c r="T97" s="15"/>
      <c r="U97" s="28" t="str">
        <f t="shared" si="7"/>
        <v/>
      </c>
      <c r="V97" s="66" t="str">
        <f>IF(G97="","",IF(G97=Desplegables!A$20,"Indicar en observacions el detall i justificació de l'activitat desenvolupada. En cas de necessitat d'aportar informació addicional, annexar un document a la Finestra de Registre del tràmit.",IF(G97=Desplegables!A$19,"Presentar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98" spans="1:22" ht="27.5" customHeight="1">
      <c r="A98" s="12"/>
      <c r="B98" s="13"/>
      <c r="C98" s="13"/>
      <c r="D98" s="17"/>
      <c r="E98" s="13"/>
      <c r="F98" s="54"/>
      <c r="G98" s="13"/>
      <c r="H98" s="81"/>
      <c r="I98" s="55"/>
      <c r="J98" s="83"/>
      <c r="K98" s="13"/>
      <c r="L98" s="13"/>
      <c r="M98" s="57"/>
      <c r="N98" s="56"/>
      <c r="O98" s="16"/>
      <c r="P98" s="16"/>
      <c r="Q98" s="14">
        <f t="shared" si="6"/>
        <v>0</v>
      </c>
      <c r="R98" s="68" t="e">
        <f t="shared" si="5"/>
        <v>#DIV/0!</v>
      </c>
      <c r="S98" s="15"/>
      <c r="T98" s="15"/>
      <c r="U98" s="28" t="str">
        <f t="shared" si="7"/>
        <v/>
      </c>
      <c r="V98" s="66" t="str">
        <f>IF(G98="","",IF(G98=Desplegables!A$20,"Indicar en observacions el detall i justificació de l'activitat desenvolupada. En cas de necessitat d'aportar informació addicional, annexar un document a la Finestra de Registre del tràmit.",IF(G98=Desplegables!A$19,"Presentar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99" spans="1:22" ht="27.5" customHeight="1">
      <c r="A99" s="12"/>
      <c r="B99" s="13"/>
      <c r="C99" s="13"/>
      <c r="D99" s="17"/>
      <c r="E99" s="13"/>
      <c r="F99" s="54"/>
      <c r="G99" s="13"/>
      <c r="H99" s="81"/>
      <c r="I99" s="55"/>
      <c r="J99" s="83"/>
      <c r="K99" s="13"/>
      <c r="L99" s="13"/>
      <c r="M99" s="57"/>
      <c r="N99" s="56"/>
      <c r="O99" s="16"/>
      <c r="P99" s="16"/>
      <c r="Q99" s="14">
        <f t="shared" si="6"/>
        <v>0</v>
      </c>
      <c r="R99" s="68" t="e">
        <f t="shared" si="5"/>
        <v>#DIV/0!</v>
      </c>
      <c r="S99" s="15"/>
      <c r="T99" s="15"/>
      <c r="U99" s="28" t="str">
        <f t="shared" si="7"/>
        <v/>
      </c>
      <c r="V99" s="66" t="str">
        <f>IF(G99="","",IF(G99=Desplegables!A$20,"Indicar en observacions el detall i justificació de l'activitat desenvolupada. En cas de necessitat d'aportar informació addicional, annexar un document a la Finestra de Registre del tràmit.",IF(G99=Desplegables!A$19,"Presentar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00" spans="1:22" ht="27.5" customHeight="1">
      <c r="A100" s="12"/>
      <c r="B100" s="13"/>
      <c r="C100" s="13"/>
      <c r="D100" s="17"/>
      <c r="E100" s="13"/>
      <c r="F100" s="54"/>
      <c r="G100" s="13"/>
      <c r="H100" s="81"/>
      <c r="I100" s="55"/>
      <c r="J100" s="83"/>
      <c r="K100" s="13"/>
      <c r="L100" s="13"/>
      <c r="M100" s="57"/>
      <c r="N100" s="56"/>
      <c r="O100" s="16"/>
      <c r="P100" s="16"/>
      <c r="Q100" s="14">
        <f t="shared" si="6"/>
        <v>0</v>
      </c>
      <c r="R100" s="68" t="e">
        <f t="shared" si="5"/>
        <v>#DIV/0!</v>
      </c>
      <c r="S100" s="15"/>
      <c r="T100" s="15"/>
      <c r="U100" s="28" t="str">
        <f t="shared" si="7"/>
        <v/>
      </c>
      <c r="V100" s="66" t="str">
        <f>IF(G100="","",IF(G100=Desplegables!A$20,"Indicar en observacions el detall i justificació de l'activitat desenvolupada. En cas de necessitat d'aportar informació addicional, annexar un document a la Finestra de Registre del tràmit.",IF(G100=Desplegables!A$19,"Presentar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01" spans="1:22" ht="27.5" customHeight="1">
      <c r="A101" s="12"/>
      <c r="B101" s="13"/>
      <c r="C101" s="13"/>
      <c r="D101" s="17"/>
      <c r="E101" s="13"/>
      <c r="F101" s="54"/>
      <c r="G101" s="13"/>
      <c r="H101" s="81"/>
      <c r="I101" s="55"/>
      <c r="J101" s="83"/>
      <c r="K101" s="13"/>
      <c r="L101" s="13"/>
      <c r="M101" s="57"/>
      <c r="N101" s="56"/>
      <c r="O101" s="16"/>
      <c r="P101" s="16"/>
      <c r="Q101" s="14">
        <f t="shared" si="6"/>
        <v>0</v>
      </c>
      <c r="R101" s="68" t="e">
        <f t="shared" si="5"/>
        <v>#DIV/0!</v>
      </c>
      <c r="S101" s="15"/>
      <c r="T101" s="15"/>
      <c r="U101" s="28" t="str">
        <f t="shared" si="7"/>
        <v/>
      </c>
      <c r="V101" s="66" t="str">
        <f>IF(G101="","",IF(G101=Desplegables!A$20,"Indicar en observacions el detall i justificació de l'activitat desenvolupada. En cas de necessitat d'aportar informació addicional, annexar un document a la Finestra de Registre del tràmit.",IF(G101=Desplegables!A$19,"Presentar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02" spans="1:22" ht="27.5" customHeight="1">
      <c r="A102" s="12"/>
      <c r="B102" s="13"/>
      <c r="C102" s="13"/>
      <c r="D102" s="17"/>
      <c r="E102" s="13"/>
      <c r="F102" s="54"/>
      <c r="G102" s="13"/>
      <c r="H102" s="81"/>
      <c r="I102" s="55"/>
      <c r="J102" s="83"/>
      <c r="K102" s="13"/>
      <c r="L102" s="13"/>
      <c r="M102" s="57"/>
      <c r="N102" s="56"/>
      <c r="O102" s="16"/>
      <c r="P102" s="16"/>
      <c r="Q102" s="14">
        <f t="shared" si="6"/>
        <v>0</v>
      </c>
      <c r="R102" s="68" t="e">
        <f t="shared" si="5"/>
        <v>#DIV/0!</v>
      </c>
      <c r="S102" s="15"/>
      <c r="T102" s="15"/>
      <c r="U102" s="28" t="str">
        <f t="shared" si="7"/>
        <v/>
      </c>
      <c r="V102" s="66" t="str">
        <f>IF(G102="","",IF(G102=Desplegables!A$20,"Indicar en observacions el detall i justificació de l'activitat desenvolupada. En cas de necessitat d'aportar informació addicional, annexar un document a la Finestra de Registre del tràmit.",IF(G102=Desplegables!A$19,"Presentar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03" spans="1:22" ht="27.5" customHeight="1">
      <c r="A103" s="12"/>
      <c r="B103" s="13"/>
      <c r="C103" s="13"/>
      <c r="D103" s="17"/>
      <c r="E103" s="13"/>
      <c r="F103" s="54"/>
      <c r="G103" s="13"/>
      <c r="H103" s="81"/>
      <c r="I103" s="55"/>
      <c r="J103" s="83"/>
      <c r="K103" s="13"/>
      <c r="L103" s="13"/>
      <c r="M103" s="57"/>
      <c r="N103" s="56"/>
      <c r="O103" s="16"/>
      <c r="P103" s="16"/>
      <c r="Q103" s="14">
        <f t="shared" si="6"/>
        <v>0</v>
      </c>
      <c r="R103" s="68" t="e">
        <f t="shared" si="5"/>
        <v>#DIV/0!</v>
      </c>
      <c r="S103" s="15"/>
      <c r="T103" s="15"/>
      <c r="U103" s="28" t="str">
        <f t="shared" si="7"/>
        <v/>
      </c>
      <c r="V103" s="66" t="str">
        <f>IF(G103="","",IF(G103=Desplegables!A$20,"Indicar en observacions el detall i justificació de l'activitat desenvolupada. En cas de necessitat d'aportar informació addicional, annexar un document a la Finestra de Registre del tràmit.",IF(G103=Desplegables!A$19,"Presentar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04" spans="1:22" ht="27.5" customHeight="1">
      <c r="A104" s="12"/>
      <c r="B104" s="13"/>
      <c r="C104" s="13"/>
      <c r="D104" s="17"/>
      <c r="E104" s="13"/>
      <c r="F104" s="54"/>
      <c r="G104" s="13"/>
      <c r="H104" s="81"/>
      <c r="I104" s="55"/>
      <c r="J104" s="83"/>
      <c r="K104" s="13"/>
      <c r="L104" s="13"/>
      <c r="M104" s="57"/>
      <c r="N104" s="56"/>
      <c r="O104" s="16"/>
      <c r="P104" s="16"/>
      <c r="Q104" s="14">
        <f t="shared" si="6"/>
        <v>0</v>
      </c>
      <c r="R104" s="68" t="e">
        <f t="shared" si="5"/>
        <v>#DIV/0!</v>
      </c>
      <c r="S104" s="15"/>
      <c r="T104" s="15"/>
      <c r="U104" s="28" t="str">
        <f t="shared" si="7"/>
        <v/>
      </c>
      <c r="V104" s="66" t="str">
        <f>IF(G104="","",IF(G104=Desplegables!A$20,"Indicar en observacions el detall i justificació de l'activitat desenvolupada. En cas de necessitat d'aportar informació addicional, annexar un document a la Finestra de Registre del tràmit.",IF(G104=Desplegables!A$19,"Presentar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05" spans="1:22" ht="27.5" customHeight="1">
      <c r="A105" s="12"/>
      <c r="B105" s="13"/>
      <c r="C105" s="13"/>
      <c r="D105" s="17"/>
      <c r="E105" s="13"/>
      <c r="F105" s="54"/>
      <c r="G105" s="13"/>
      <c r="H105" s="81"/>
      <c r="I105" s="55"/>
      <c r="J105" s="83"/>
      <c r="K105" s="13"/>
      <c r="L105" s="13"/>
      <c r="M105" s="57"/>
      <c r="N105" s="56"/>
      <c r="O105" s="16"/>
      <c r="P105" s="16"/>
      <c r="Q105" s="14">
        <f t="shared" si="6"/>
        <v>0</v>
      </c>
      <c r="R105" s="68" t="e">
        <f t="shared" si="5"/>
        <v>#DIV/0!</v>
      </c>
      <c r="S105" s="15"/>
      <c r="T105" s="15"/>
      <c r="U105" s="28" t="str">
        <f t="shared" si="7"/>
        <v/>
      </c>
      <c r="V105" s="66" t="str">
        <f>IF(G105="","",IF(G105=Desplegables!A$20,"Indicar en observacions el detall i justificació de l'activitat desenvolupada. En cas de necessitat d'aportar informació addicional, annexar un document a la Finestra de Registre del tràmit.",IF(G105=Desplegables!A$19,"Presentar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06" spans="1:22" ht="27.5" customHeight="1">
      <c r="A106" s="12"/>
      <c r="B106" s="13"/>
      <c r="C106" s="13"/>
      <c r="D106" s="17"/>
      <c r="E106" s="13"/>
      <c r="F106" s="54"/>
      <c r="G106" s="13"/>
      <c r="H106" s="81"/>
      <c r="I106" s="55"/>
      <c r="J106" s="83"/>
      <c r="K106" s="13"/>
      <c r="L106" s="13"/>
      <c r="M106" s="57"/>
      <c r="N106" s="56"/>
      <c r="O106" s="16"/>
      <c r="P106" s="16"/>
      <c r="Q106" s="14">
        <f t="shared" si="6"/>
        <v>0</v>
      </c>
      <c r="R106" s="68" t="e">
        <f t="shared" si="5"/>
        <v>#DIV/0!</v>
      </c>
      <c r="S106" s="15"/>
      <c r="T106" s="15"/>
      <c r="U106" s="28" t="str">
        <f t="shared" si="7"/>
        <v/>
      </c>
      <c r="V106" s="66" t="str">
        <f>IF(G106="","",IF(G106=Desplegables!A$20,"Indicar en observacions el detall i justificació de l'activitat desenvolupada. En cas de necessitat d'aportar informació addicional, annexar un document a la Finestra de Registre del tràmit.",IF(G106=Desplegables!A$19,"Presentar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07" spans="1:22" ht="27.5" customHeight="1">
      <c r="A107" s="12"/>
      <c r="B107" s="13"/>
      <c r="C107" s="13"/>
      <c r="D107" s="17"/>
      <c r="E107" s="13"/>
      <c r="F107" s="54"/>
      <c r="G107" s="13"/>
      <c r="H107" s="81"/>
      <c r="I107" s="55"/>
      <c r="J107" s="83"/>
      <c r="K107" s="13"/>
      <c r="L107" s="13"/>
      <c r="M107" s="57"/>
      <c r="N107" s="56"/>
      <c r="O107" s="16"/>
      <c r="P107" s="16"/>
      <c r="Q107" s="14">
        <f t="shared" si="6"/>
        <v>0</v>
      </c>
      <c r="R107" s="68" t="e">
        <f t="shared" si="5"/>
        <v>#DIV/0!</v>
      </c>
      <c r="S107" s="15"/>
      <c r="T107" s="15"/>
      <c r="U107" s="28" t="str">
        <f t="shared" si="7"/>
        <v/>
      </c>
      <c r="V107" s="66" t="str">
        <f>IF(G107="","",IF(G107=Desplegables!A$20,"Indicar en observacions el detall i justificació de l'activitat desenvolupada. En cas de necessitat d'aportar informació addicional, annexar un document a la Finestra de Registre del tràmit.",IF(G107=Desplegables!A$19,"Presentar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08" spans="1:22" ht="27.5" customHeight="1">
      <c r="A108" s="12"/>
      <c r="B108" s="13"/>
      <c r="C108" s="13"/>
      <c r="D108" s="17"/>
      <c r="E108" s="13"/>
      <c r="F108" s="54"/>
      <c r="G108" s="13"/>
      <c r="H108" s="81"/>
      <c r="I108" s="55"/>
      <c r="J108" s="83"/>
      <c r="K108" s="13"/>
      <c r="L108" s="13"/>
      <c r="M108" s="57"/>
      <c r="N108" s="56"/>
      <c r="O108" s="16"/>
      <c r="P108" s="16"/>
      <c r="Q108" s="14">
        <f t="shared" si="6"/>
        <v>0</v>
      </c>
      <c r="R108" s="68" t="e">
        <f t="shared" si="5"/>
        <v>#DIV/0!</v>
      </c>
      <c r="S108" s="15"/>
      <c r="T108" s="15"/>
      <c r="U108" s="28" t="str">
        <f t="shared" si="7"/>
        <v/>
      </c>
      <c r="V108" s="66" t="str">
        <f>IF(G108="","",IF(G108=Desplegables!A$20,"Indicar en observacions el detall i justificació de l'activitat desenvolupada. En cas de necessitat d'aportar informació addicional, annexar un document a la Finestra de Registre del tràmit.",IF(G108=Desplegables!A$19,"Presentar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09" spans="1:22" ht="27.5" customHeight="1">
      <c r="A109" s="12"/>
      <c r="B109" s="13"/>
      <c r="C109" s="13"/>
      <c r="D109" s="17"/>
      <c r="E109" s="13"/>
      <c r="F109" s="54"/>
      <c r="G109" s="13"/>
      <c r="H109" s="81"/>
      <c r="I109" s="55"/>
      <c r="J109" s="83"/>
      <c r="K109" s="13"/>
      <c r="L109" s="13"/>
      <c r="M109" s="57"/>
      <c r="N109" s="56"/>
      <c r="O109" s="16"/>
      <c r="P109" s="16"/>
      <c r="Q109" s="14">
        <f t="shared" si="6"/>
        <v>0</v>
      </c>
      <c r="R109" s="68" t="e">
        <f t="shared" si="5"/>
        <v>#DIV/0!</v>
      </c>
      <c r="S109" s="15"/>
      <c r="T109" s="15"/>
      <c r="U109" s="28" t="str">
        <f t="shared" si="7"/>
        <v/>
      </c>
      <c r="V109" s="66" t="str">
        <f>IF(G109="","",IF(G109=Desplegables!A$20,"Indicar en observacions el detall i justificació de l'activitat desenvolupada. En cas de necessitat d'aportar informació addicional, annexar un document a la Finestra de Registre del tràmit.",IF(G109=Desplegables!A$19,"Presentar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10" spans="1:22" ht="27.5" customHeight="1">
      <c r="A110" s="12"/>
      <c r="B110" s="13"/>
      <c r="C110" s="13"/>
      <c r="D110" s="17"/>
      <c r="E110" s="13"/>
      <c r="F110" s="54"/>
      <c r="G110" s="13"/>
      <c r="H110" s="81"/>
      <c r="I110" s="55"/>
      <c r="J110" s="83"/>
      <c r="K110" s="13"/>
      <c r="L110" s="13"/>
      <c r="M110" s="57"/>
      <c r="N110" s="56"/>
      <c r="O110" s="16"/>
      <c r="P110" s="16"/>
      <c r="Q110" s="14">
        <f t="shared" si="6"/>
        <v>0</v>
      </c>
      <c r="R110" s="68" t="e">
        <f t="shared" si="5"/>
        <v>#DIV/0!</v>
      </c>
      <c r="S110" s="15"/>
      <c r="T110" s="15"/>
      <c r="U110" s="28" t="str">
        <f t="shared" si="7"/>
        <v/>
      </c>
      <c r="V110" s="66" t="str">
        <f>IF(G110="","",IF(G110=Desplegables!A$20,"Indicar en observacions el detall i justificació de l'activitat desenvolupada. En cas de necessitat d'aportar informació addicional, annexar un document a la Finestra de Registre del tràmit.",IF(G110=Desplegables!A$19,"Presentar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11" spans="1:22" ht="27.5" customHeight="1">
      <c r="A111" s="12"/>
      <c r="B111" s="13"/>
      <c r="C111" s="13"/>
      <c r="D111" s="17"/>
      <c r="E111" s="13"/>
      <c r="F111" s="54"/>
      <c r="G111" s="13"/>
      <c r="H111" s="81"/>
      <c r="I111" s="55"/>
      <c r="J111" s="83"/>
      <c r="K111" s="13"/>
      <c r="L111" s="13"/>
      <c r="M111" s="57"/>
      <c r="N111" s="56"/>
      <c r="O111" s="16"/>
      <c r="P111" s="16"/>
      <c r="Q111" s="14">
        <f t="shared" si="6"/>
        <v>0</v>
      </c>
      <c r="R111" s="68" t="e">
        <f t="shared" si="5"/>
        <v>#DIV/0!</v>
      </c>
      <c r="S111" s="15"/>
      <c r="T111" s="15"/>
      <c r="U111" s="28" t="str">
        <f t="shared" si="7"/>
        <v/>
      </c>
      <c r="V111" s="66" t="str">
        <f>IF(G111="","",IF(G111=Desplegables!A$20,"Indicar en observacions el detall i justificació de l'activitat desenvolupada. En cas de necessitat d'aportar informació addicional, annexar un document a la Finestra de Registre del tràmit.",IF(G111=Desplegables!A$19,"Presentar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12" spans="1:22" ht="27.5" customHeight="1">
      <c r="A112" s="12"/>
      <c r="B112" s="13"/>
      <c r="C112" s="13"/>
      <c r="D112" s="17"/>
      <c r="E112" s="13"/>
      <c r="F112" s="54"/>
      <c r="G112" s="13"/>
      <c r="H112" s="81"/>
      <c r="I112" s="55"/>
      <c r="J112" s="83"/>
      <c r="K112" s="13"/>
      <c r="L112" s="13"/>
      <c r="M112" s="57"/>
      <c r="N112" s="56"/>
      <c r="O112" s="16"/>
      <c r="P112" s="16"/>
      <c r="Q112" s="14">
        <f t="shared" si="6"/>
        <v>0</v>
      </c>
      <c r="R112" s="68" t="e">
        <f t="shared" si="5"/>
        <v>#DIV/0!</v>
      </c>
      <c r="S112" s="15"/>
      <c r="T112" s="15"/>
      <c r="U112" s="28" t="str">
        <f t="shared" si="7"/>
        <v/>
      </c>
      <c r="V112" s="66" t="str">
        <f>IF(G112="","",IF(G112=Desplegables!A$20,"Indicar en observacions el detall i justificació de l'activitat desenvolupada. En cas de necessitat d'aportar informació addicional, annexar un document a la Finestra de Registre del tràmit.",IF(G112=Desplegables!A$19,"Presentar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13" spans="1:22" ht="27.5" customHeight="1">
      <c r="A113" s="12"/>
      <c r="B113" s="13"/>
      <c r="C113" s="13"/>
      <c r="D113" s="17"/>
      <c r="E113" s="13"/>
      <c r="F113" s="54"/>
      <c r="G113" s="13"/>
      <c r="H113" s="81"/>
      <c r="I113" s="55"/>
      <c r="J113" s="83"/>
      <c r="K113" s="13"/>
      <c r="L113" s="13"/>
      <c r="M113" s="57"/>
      <c r="N113" s="56"/>
      <c r="O113" s="16"/>
      <c r="P113" s="16"/>
      <c r="Q113" s="14">
        <f t="shared" si="6"/>
        <v>0</v>
      </c>
      <c r="R113" s="68" t="e">
        <f t="shared" si="5"/>
        <v>#DIV/0!</v>
      </c>
      <c r="S113" s="15"/>
      <c r="T113" s="15"/>
      <c r="U113" s="28" t="str">
        <f t="shared" si="7"/>
        <v/>
      </c>
      <c r="V113" s="66" t="str">
        <f>IF(G113="","",IF(G113=Desplegables!A$20,"Indicar en observacions el detall i justificació de l'activitat desenvolupada. En cas de necessitat d'aportar informació addicional, annexar un document a la Finestra de Registre del tràmit.",IF(G113=Desplegables!A$19,"Presentar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14" spans="1:22" ht="27.5" customHeight="1">
      <c r="A114" s="12"/>
      <c r="B114" s="13"/>
      <c r="C114" s="13"/>
      <c r="D114" s="17"/>
      <c r="E114" s="13"/>
      <c r="F114" s="54"/>
      <c r="G114" s="13"/>
      <c r="H114" s="81"/>
      <c r="I114" s="55"/>
      <c r="J114" s="83"/>
      <c r="K114" s="13"/>
      <c r="L114" s="13"/>
      <c r="M114" s="57"/>
      <c r="N114" s="56"/>
      <c r="O114" s="16"/>
      <c r="P114" s="16"/>
      <c r="Q114" s="14">
        <f t="shared" si="6"/>
        <v>0</v>
      </c>
      <c r="R114" s="68" t="e">
        <f t="shared" si="5"/>
        <v>#DIV/0!</v>
      </c>
      <c r="S114" s="15"/>
      <c r="T114" s="15"/>
      <c r="U114" s="28" t="str">
        <f t="shared" si="7"/>
        <v/>
      </c>
      <c r="V114" s="66" t="str">
        <f>IF(G114="","",IF(G114=Desplegables!A$20,"Indicar en observacions el detall i justificació de l'activitat desenvolupada. En cas de necessitat d'aportar informació addicional, annexar un document a la Finestra de Registre del tràmit.",IF(G114=Desplegables!A$19,"Presentar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15" spans="1:22" ht="27.5" customHeight="1">
      <c r="A115" s="12"/>
      <c r="B115" s="13"/>
      <c r="C115" s="13"/>
      <c r="D115" s="17"/>
      <c r="E115" s="13"/>
      <c r="F115" s="54"/>
      <c r="G115" s="13"/>
      <c r="H115" s="81"/>
      <c r="I115" s="55"/>
      <c r="J115" s="83"/>
      <c r="K115" s="13"/>
      <c r="L115" s="13"/>
      <c r="M115" s="57"/>
      <c r="N115" s="56"/>
      <c r="O115" s="16"/>
      <c r="P115" s="16"/>
      <c r="Q115" s="14">
        <f t="shared" si="6"/>
        <v>0</v>
      </c>
      <c r="R115" s="68" t="e">
        <f t="shared" si="5"/>
        <v>#DIV/0!</v>
      </c>
      <c r="S115" s="15"/>
      <c r="T115" s="15"/>
      <c r="U115" s="28" t="str">
        <f t="shared" si="7"/>
        <v/>
      </c>
      <c r="V115" s="66" t="str">
        <f>IF(G115="","",IF(G115=Desplegables!A$20,"Indicar en observacions el detall i justificació de l'activitat desenvolupada. En cas de necessitat d'aportar informació addicional, annexar un document a la Finestra de Registre del tràmit.",IF(G115=Desplegables!A$19,"Presentar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16" spans="1:22" ht="27.5" customHeight="1">
      <c r="A116" s="12"/>
      <c r="B116" s="13"/>
      <c r="C116" s="13"/>
      <c r="D116" s="17"/>
      <c r="E116" s="13"/>
      <c r="F116" s="54"/>
      <c r="G116" s="13"/>
      <c r="H116" s="81"/>
      <c r="I116" s="55"/>
      <c r="J116" s="83"/>
      <c r="K116" s="13"/>
      <c r="L116" s="13"/>
      <c r="M116" s="57"/>
      <c r="N116" s="56"/>
      <c r="O116" s="16"/>
      <c r="P116" s="16"/>
      <c r="Q116" s="14">
        <f t="shared" si="6"/>
        <v>0</v>
      </c>
      <c r="R116" s="68" t="e">
        <f t="shared" si="5"/>
        <v>#DIV/0!</v>
      </c>
      <c r="S116" s="15"/>
      <c r="T116" s="15"/>
      <c r="U116" s="28" t="str">
        <f t="shared" si="7"/>
        <v/>
      </c>
      <c r="V116" s="66" t="str">
        <f>IF(G116="","",IF(G116=Desplegables!A$20,"Indicar en observacions el detall i justificació de l'activitat desenvolupada. En cas de necessitat d'aportar informació addicional, annexar un document a la Finestra de Registre del tràmit.",IF(G116=Desplegables!A$19,"Presentar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17" spans="1:22" ht="27.5" customHeight="1">
      <c r="A117" s="12"/>
      <c r="B117" s="13"/>
      <c r="C117" s="13"/>
      <c r="D117" s="17"/>
      <c r="E117" s="13"/>
      <c r="F117" s="54"/>
      <c r="G117" s="13"/>
      <c r="H117" s="81"/>
      <c r="I117" s="55"/>
      <c r="J117" s="83"/>
      <c r="K117" s="13"/>
      <c r="L117" s="13"/>
      <c r="M117" s="57"/>
      <c r="N117" s="56"/>
      <c r="O117" s="16"/>
      <c r="P117" s="16"/>
      <c r="Q117" s="14">
        <f t="shared" si="6"/>
        <v>0</v>
      </c>
      <c r="R117" s="68" t="e">
        <f t="shared" si="5"/>
        <v>#DIV/0!</v>
      </c>
      <c r="S117" s="15"/>
      <c r="T117" s="15"/>
      <c r="U117" s="28" t="str">
        <f t="shared" si="7"/>
        <v/>
      </c>
      <c r="V117" s="66" t="str">
        <f>IF(G117="","",IF(G117=Desplegables!A$20,"Indicar en observacions el detall i justificació de l'activitat desenvolupada. En cas de necessitat d'aportar informació addicional, annexar un document a la Finestra de Registre del tràmit.",IF(G117=Desplegables!A$19,"Presentar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18" spans="1:22" ht="27.5" customHeight="1">
      <c r="A118" s="12"/>
      <c r="B118" s="13"/>
      <c r="C118" s="13"/>
      <c r="D118" s="17"/>
      <c r="E118" s="13"/>
      <c r="F118" s="54"/>
      <c r="G118" s="13"/>
      <c r="H118" s="81"/>
      <c r="I118" s="55"/>
      <c r="J118" s="83"/>
      <c r="K118" s="13"/>
      <c r="L118" s="13"/>
      <c r="M118" s="57"/>
      <c r="N118" s="56"/>
      <c r="O118" s="16"/>
      <c r="P118" s="16"/>
      <c r="Q118" s="14">
        <f t="shared" si="6"/>
        <v>0</v>
      </c>
      <c r="R118" s="68" t="e">
        <f t="shared" ref="R118:R181" si="8">+Q118/P118</f>
        <v>#DIV/0!</v>
      </c>
      <c r="S118" s="15"/>
      <c r="T118" s="15"/>
      <c r="U118" s="28" t="str">
        <f t="shared" si="7"/>
        <v/>
      </c>
      <c r="V118" s="66" t="str">
        <f>IF(G118="","",IF(G118=Desplegables!A$20,"Indicar en observacions el detall i justificació de l'activitat desenvolupada. En cas de necessitat d'aportar informació addicional, annexar un document a la Finestra de Registre del tràmit.",IF(G118=Desplegables!A$19,"Presentar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19" spans="1:22" ht="27.5" customHeight="1">
      <c r="A119" s="12"/>
      <c r="B119" s="13"/>
      <c r="C119" s="13"/>
      <c r="D119" s="17"/>
      <c r="E119" s="13"/>
      <c r="F119" s="54"/>
      <c r="G119" s="13"/>
      <c r="H119" s="81"/>
      <c r="I119" s="55"/>
      <c r="J119" s="83"/>
      <c r="K119" s="13"/>
      <c r="L119" s="13"/>
      <c r="M119" s="57"/>
      <c r="N119" s="56"/>
      <c r="O119" s="16"/>
      <c r="P119" s="16"/>
      <c r="Q119" s="14">
        <f t="shared" si="6"/>
        <v>0</v>
      </c>
      <c r="R119" s="68" t="e">
        <f t="shared" si="8"/>
        <v>#DIV/0!</v>
      </c>
      <c r="S119" s="15"/>
      <c r="T119" s="15"/>
      <c r="U119" s="28" t="str">
        <f t="shared" si="7"/>
        <v/>
      </c>
      <c r="V119" s="66" t="str">
        <f>IF(G119="","",IF(G119=Desplegables!A$20,"Indicar en observacions el detall i justificació de l'activitat desenvolupada. En cas de necessitat d'aportar informació addicional, annexar un document a la Finestra de Registre del tràmit.",IF(G119=Desplegables!A$19,"Presentar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20" spans="1:22" ht="27.5" customHeight="1">
      <c r="A120" s="12"/>
      <c r="B120" s="13"/>
      <c r="C120" s="13"/>
      <c r="D120" s="17"/>
      <c r="E120" s="13"/>
      <c r="F120" s="54"/>
      <c r="G120" s="13"/>
      <c r="H120" s="81"/>
      <c r="I120" s="55"/>
      <c r="J120" s="83"/>
      <c r="K120" s="13"/>
      <c r="L120" s="13"/>
      <c r="M120" s="57"/>
      <c r="N120" s="56"/>
      <c r="O120" s="16"/>
      <c r="P120" s="16"/>
      <c r="Q120" s="14">
        <f t="shared" si="6"/>
        <v>0</v>
      </c>
      <c r="R120" s="68" t="e">
        <f t="shared" si="8"/>
        <v>#DIV/0!</v>
      </c>
      <c r="S120" s="15"/>
      <c r="T120" s="15"/>
      <c r="U120" s="28" t="str">
        <f t="shared" si="7"/>
        <v/>
      </c>
      <c r="V120" s="66" t="str">
        <f>IF(G120="","",IF(G120=Desplegables!A$20,"Indicar en observacions el detall i justificació de l'activitat desenvolupada. En cas de necessitat d'aportar informació addicional, annexar un document a la Finestra de Registre del tràmit.",IF(G120=Desplegables!A$19,"Presentar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21" spans="1:22" ht="27.5" customHeight="1">
      <c r="A121" s="12"/>
      <c r="B121" s="13"/>
      <c r="C121" s="13"/>
      <c r="D121" s="17"/>
      <c r="E121" s="13"/>
      <c r="F121" s="54"/>
      <c r="G121" s="13"/>
      <c r="H121" s="81"/>
      <c r="I121" s="55"/>
      <c r="J121" s="83"/>
      <c r="K121" s="13"/>
      <c r="L121" s="13"/>
      <c r="M121" s="57"/>
      <c r="N121" s="56"/>
      <c r="O121" s="16"/>
      <c r="P121" s="16"/>
      <c r="Q121" s="14">
        <f t="shared" si="6"/>
        <v>0</v>
      </c>
      <c r="R121" s="68" t="e">
        <f t="shared" si="8"/>
        <v>#DIV/0!</v>
      </c>
      <c r="S121" s="15"/>
      <c r="T121" s="15"/>
      <c r="U121" s="28" t="str">
        <f t="shared" si="7"/>
        <v/>
      </c>
      <c r="V121" s="66" t="str">
        <f>IF(G121="","",IF(G121=Desplegables!A$20,"Indicar en observacions el detall i justificació de l'activitat desenvolupada. En cas de necessitat d'aportar informació addicional, annexar un document a la Finestra de Registre del tràmit.",IF(G121=Desplegables!A$19,"Presentar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22" spans="1:22" ht="27.5" customHeight="1">
      <c r="A122" s="12"/>
      <c r="B122" s="13"/>
      <c r="C122" s="13"/>
      <c r="D122" s="17"/>
      <c r="E122" s="13"/>
      <c r="F122" s="54"/>
      <c r="G122" s="13"/>
      <c r="H122" s="81"/>
      <c r="I122" s="55"/>
      <c r="J122" s="83"/>
      <c r="K122" s="13"/>
      <c r="L122" s="13"/>
      <c r="M122" s="57"/>
      <c r="N122" s="56"/>
      <c r="O122" s="16"/>
      <c r="P122" s="16"/>
      <c r="Q122" s="14">
        <f t="shared" si="6"/>
        <v>0</v>
      </c>
      <c r="R122" s="68" t="e">
        <f t="shared" si="8"/>
        <v>#DIV/0!</v>
      </c>
      <c r="S122" s="15"/>
      <c r="T122" s="15"/>
      <c r="U122" s="28" t="str">
        <f t="shared" si="7"/>
        <v/>
      </c>
      <c r="V122" s="66" t="str">
        <f>IF(G122="","",IF(G122=Desplegables!A$20,"Indicar en observacions el detall i justificació de l'activitat desenvolupada. En cas de necessitat d'aportar informació addicional, annexar un document a la Finestra de Registre del tràmit.",IF(G122=Desplegables!A$19,"Presentar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23" spans="1:22" ht="27.5" customHeight="1">
      <c r="A123" s="12"/>
      <c r="B123" s="13"/>
      <c r="C123" s="13"/>
      <c r="D123" s="17"/>
      <c r="E123" s="13"/>
      <c r="F123" s="54"/>
      <c r="G123" s="13"/>
      <c r="H123" s="81"/>
      <c r="I123" s="55"/>
      <c r="J123" s="83"/>
      <c r="K123" s="13"/>
      <c r="L123" s="13"/>
      <c r="M123" s="57"/>
      <c r="N123" s="56"/>
      <c r="O123" s="16"/>
      <c r="P123" s="16"/>
      <c r="Q123" s="14">
        <f t="shared" si="6"/>
        <v>0</v>
      </c>
      <c r="R123" s="68" t="e">
        <f t="shared" si="8"/>
        <v>#DIV/0!</v>
      </c>
      <c r="S123" s="15"/>
      <c r="T123" s="15"/>
      <c r="U123" s="28" t="str">
        <f t="shared" si="7"/>
        <v/>
      </c>
      <c r="V123" s="66" t="str">
        <f>IF(G123="","",IF(G123=Desplegables!A$20,"Indicar en observacions el detall i justificació de l'activitat desenvolupada. En cas de necessitat d'aportar informació addicional, annexar un document a la Finestra de Registre del tràmit.",IF(G123=Desplegables!A$19,"Presentar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24" spans="1:22" ht="27.5" customHeight="1">
      <c r="A124" s="12"/>
      <c r="B124" s="13"/>
      <c r="C124" s="13"/>
      <c r="D124" s="17"/>
      <c r="E124" s="13"/>
      <c r="F124" s="54"/>
      <c r="G124" s="13"/>
      <c r="H124" s="81"/>
      <c r="I124" s="55"/>
      <c r="J124" s="83"/>
      <c r="K124" s="13"/>
      <c r="L124" s="13"/>
      <c r="M124" s="57"/>
      <c r="N124" s="56"/>
      <c r="O124" s="16"/>
      <c r="P124" s="16"/>
      <c r="Q124" s="14">
        <f t="shared" si="6"/>
        <v>0</v>
      </c>
      <c r="R124" s="68" t="e">
        <f t="shared" si="8"/>
        <v>#DIV/0!</v>
      </c>
      <c r="S124" s="15"/>
      <c r="T124" s="15"/>
      <c r="U124" s="28" t="str">
        <f t="shared" si="7"/>
        <v/>
      </c>
      <c r="V124" s="66" t="str">
        <f>IF(G124="","",IF(G124=Desplegables!A$20,"Indicar en observacions el detall i justificació de l'activitat desenvolupada. En cas de necessitat d'aportar informació addicional, annexar un document a la Finestra de Registre del tràmit.",IF(G124=Desplegables!A$19,"Presentar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25" spans="1:22" ht="27.5" customHeight="1">
      <c r="A125" s="12"/>
      <c r="B125" s="13"/>
      <c r="C125" s="13"/>
      <c r="D125" s="17"/>
      <c r="E125" s="13"/>
      <c r="F125" s="54"/>
      <c r="G125" s="13"/>
      <c r="H125" s="81"/>
      <c r="I125" s="55"/>
      <c r="J125" s="83"/>
      <c r="K125" s="13"/>
      <c r="L125" s="13"/>
      <c r="M125" s="57"/>
      <c r="N125" s="56"/>
      <c r="O125" s="16"/>
      <c r="P125" s="16"/>
      <c r="Q125" s="14">
        <f t="shared" si="6"/>
        <v>0</v>
      </c>
      <c r="R125" s="68" t="e">
        <f t="shared" si="8"/>
        <v>#DIV/0!</v>
      </c>
      <c r="S125" s="15"/>
      <c r="T125" s="15"/>
      <c r="U125" s="28" t="str">
        <f t="shared" si="7"/>
        <v/>
      </c>
      <c r="V125" s="66" t="str">
        <f>IF(G125="","",IF(G125=Desplegables!A$20,"Indicar en observacions el detall i justificació de l'activitat desenvolupada. En cas de necessitat d'aportar informació addicional, annexar un document a la Finestra de Registre del tràmit.",IF(G125=Desplegables!A$19,"Presentar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26" spans="1:22" ht="27.5" customHeight="1">
      <c r="A126" s="12"/>
      <c r="B126" s="13"/>
      <c r="C126" s="13"/>
      <c r="D126" s="17"/>
      <c r="E126" s="13"/>
      <c r="F126" s="54"/>
      <c r="G126" s="13"/>
      <c r="H126" s="81"/>
      <c r="I126" s="55"/>
      <c r="J126" s="83"/>
      <c r="K126" s="13"/>
      <c r="L126" s="13"/>
      <c r="M126" s="57"/>
      <c r="N126" s="56"/>
      <c r="O126" s="16"/>
      <c r="P126" s="16"/>
      <c r="Q126" s="14">
        <f t="shared" si="6"/>
        <v>0</v>
      </c>
      <c r="R126" s="68" t="e">
        <f t="shared" si="8"/>
        <v>#DIV/0!</v>
      </c>
      <c r="S126" s="15"/>
      <c r="T126" s="15"/>
      <c r="U126" s="28" t="str">
        <f t="shared" si="7"/>
        <v/>
      </c>
      <c r="V126" s="66" t="str">
        <f>IF(G126="","",IF(G126=Desplegables!A$20,"Indicar en observacions el detall i justificació de l'activitat desenvolupada. En cas de necessitat d'aportar informació addicional, annexar un document a la Finestra de Registre del tràmit.",IF(G126=Desplegables!A$19,"Presentar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27" spans="1:22" ht="27.5" customHeight="1">
      <c r="A127" s="12"/>
      <c r="B127" s="13"/>
      <c r="C127" s="13"/>
      <c r="D127" s="17"/>
      <c r="E127" s="13"/>
      <c r="F127" s="54"/>
      <c r="G127" s="13"/>
      <c r="H127" s="81"/>
      <c r="I127" s="55"/>
      <c r="J127" s="83"/>
      <c r="K127" s="13"/>
      <c r="L127" s="13"/>
      <c r="M127" s="57"/>
      <c r="N127" s="56"/>
      <c r="O127" s="16"/>
      <c r="P127" s="16"/>
      <c r="Q127" s="14">
        <f t="shared" si="6"/>
        <v>0</v>
      </c>
      <c r="R127" s="68" t="e">
        <f t="shared" si="8"/>
        <v>#DIV/0!</v>
      </c>
      <c r="S127" s="15"/>
      <c r="T127" s="15"/>
      <c r="U127" s="28" t="str">
        <f t="shared" si="7"/>
        <v/>
      </c>
      <c r="V127" s="66" t="str">
        <f>IF(G127="","",IF(G127=Desplegables!A$20,"Indicar en observacions el detall i justificació de l'activitat desenvolupada. En cas de necessitat d'aportar informació addicional, annexar un document a la Finestra de Registre del tràmit.",IF(G127=Desplegables!A$19,"Presentar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28" spans="1:22" ht="27.5" customHeight="1">
      <c r="A128" s="12"/>
      <c r="B128" s="13"/>
      <c r="C128" s="13"/>
      <c r="D128" s="17"/>
      <c r="E128" s="13"/>
      <c r="F128" s="54"/>
      <c r="G128" s="13"/>
      <c r="H128" s="81"/>
      <c r="I128" s="55"/>
      <c r="J128" s="83"/>
      <c r="K128" s="13"/>
      <c r="L128" s="13"/>
      <c r="M128" s="57"/>
      <c r="N128" s="56"/>
      <c r="O128" s="16"/>
      <c r="P128" s="16"/>
      <c r="Q128" s="14">
        <f t="shared" si="6"/>
        <v>0</v>
      </c>
      <c r="R128" s="68" t="e">
        <f t="shared" si="8"/>
        <v>#DIV/0!</v>
      </c>
      <c r="S128" s="15"/>
      <c r="T128" s="15"/>
      <c r="U128" s="28" t="str">
        <f t="shared" si="7"/>
        <v/>
      </c>
      <c r="V128" s="66" t="str">
        <f>IF(G128="","",IF(G128=Desplegables!A$20,"Indicar en observacions el detall i justificació de l'activitat desenvolupada. En cas de necessitat d'aportar informació addicional, annexar un document a la Finestra de Registre del tràmit.",IF(G128=Desplegables!A$19,"Presentar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29" spans="1:22" ht="27.5" customHeight="1">
      <c r="A129" s="12"/>
      <c r="B129" s="13"/>
      <c r="C129" s="13"/>
      <c r="D129" s="17"/>
      <c r="E129" s="13"/>
      <c r="F129" s="54"/>
      <c r="G129" s="13"/>
      <c r="H129" s="81"/>
      <c r="I129" s="55"/>
      <c r="J129" s="83"/>
      <c r="K129" s="13"/>
      <c r="L129" s="13"/>
      <c r="M129" s="57"/>
      <c r="N129" s="56"/>
      <c r="O129" s="16"/>
      <c r="P129" s="16"/>
      <c r="Q129" s="14">
        <f t="shared" si="6"/>
        <v>0</v>
      </c>
      <c r="R129" s="68" t="e">
        <f t="shared" si="8"/>
        <v>#DIV/0!</v>
      </c>
      <c r="S129" s="15"/>
      <c r="T129" s="15"/>
      <c r="U129" s="28" t="str">
        <f t="shared" si="7"/>
        <v/>
      </c>
      <c r="V129" s="66" t="str">
        <f>IF(G129="","",IF(G129=Desplegables!A$20,"Indicar en observacions el detall i justificació de l'activitat desenvolupada. En cas de necessitat d'aportar informació addicional, annexar un document a la Finestra de Registre del tràmit.",IF(G129=Desplegables!A$19,"Presentar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30" spans="1:22" ht="27.5" customHeight="1">
      <c r="A130" s="12"/>
      <c r="B130" s="13"/>
      <c r="C130" s="13"/>
      <c r="D130" s="17"/>
      <c r="E130" s="13"/>
      <c r="F130" s="54"/>
      <c r="G130" s="13"/>
      <c r="H130" s="81"/>
      <c r="I130" s="55"/>
      <c r="J130" s="83"/>
      <c r="K130" s="13"/>
      <c r="L130" s="13"/>
      <c r="M130" s="57"/>
      <c r="N130" s="56"/>
      <c r="O130" s="16"/>
      <c r="P130" s="16"/>
      <c r="Q130" s="14">
        <f t="shared" si="6"/>
        <v>0</v>
      </c>
      <c r="R130" s="68" t="e">
        <f t="shared" si="8"/>
        <v>#DIV/0!</v>
      </c>
      <c r="S130" s="15"/>
      <c r="T130" s="15"/>
      <c r="U130" s="28" t="str">
        <f t="shared" si="7"/>
        <v/>
      </c>
      <c r="V130" s="66" t="str">
        <f>IF(G130="","",IF(G130=Desplegables!A$20,"Indicar en observacions el detall i justificació de l'activitat desenvolupada. En cas de necessitat d'aportar informació addicional, annexar un document a la Finestra de Registre del tràmit.",IF(G130=Desplegables!A$19,"Presentar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31" spans="1:22" ht="27.5" customHeight="1">
      <c r="A131" s="12"/>
      <c r="B131" s="13"/>
      <c r="C131" s="13"/>
      <c r="D131" s="17"/>
      <c r="E131" s="13"/>
      <c r="F131" s="54"/>
      <c r="G131" s="13"/>
      <c r="H131" s="81"/>
      <c r="I131" s="55"/>
      <c r="J131" s="83"/>
      <c r="K131" s="13"/>
      <c r="L131" s="13"/>
      <c r="M131" s="57"/>
      <c r="N131" s="56"/>
      <c r="O131" s="16"/>
      <c r="P131" s="16"/>
      <c r="Q131" s="14">
        <f t="shared" si="6"/>
        <v>0</v>
      </c>
      <c r="R131" s="68" t="e">
        <f t="shared" si="8"/>
        <v>#DIV/0!</v>
      </c>
      <c r="S131" s="15"/>
      <c r="T131" s="15"/>
      <c r="U131" s="28" t="str">
        <f t="shared" si="7"/>
        <v/>
      </c>
      <c r="V131" s="66" t="str">
        <f>IF(G131="","",IF(G131=Desplegables!A$20,"Indicar en observacions el detall i justificació de l'activitat desenvolupada. En cas de necessitat d'aportar informació addicional, annexar un document a la Finestra de Registre del tràmit.",IF(G131=Desplegables!A$19,"Presentar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32" spans="1:22" ht="27.5" customHeight="1">
      <c r="A132" s="12"/>
      <c r="B132" s="13"/>
      <c r="C132" s="13"/>
      <c r="D132" s="17"/>
      <c r="E132" s="13"/>
      <c r="F132" s="54"/>
      <c r="G132" s="13"/>
      <c r="H132" s="81"/>
      <c r="I132" s="55"/>
      <c r="J132" s="83"/>
      <c r="K132" s="13"/>
      <c r="L132" s="13"/>
      <c r="M132" s="57"/>
      <c r="N132" s="56"/>
      <c r="O132" s="16"/>
      <c r="P132" s="16"/>
      <c r="Q132" s="14">
        <f t="shared" si="6"/>
        <v>0</v>
      </c>
      <c r="R132" s="68" t="e">
        <f t="shared" si="8"/>
        <v>#DIV/0!</v>
      </c>
      <c r="S132" s="15"/>
      <c r="T132" s="15"/>
      <c r="U132" s="28" t="str">
        <f t="shared" si="7"/>
        <v/>
      </c>
      <c r="V132" s="66" t="str">
        <f>IF(G132="","",IF(G132=Desplegables!A$20,"Indicar en observacions el detall i justificació de l'activitat desenvolupada. En cas de necessitat d'aportar informació addicional, annexar un document a la Finestra de Registre del tràmit.",IF(G132=Desplegables!A$19,"Presentar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33" spans="1:22" ht="27.5" customHeight="1">
      <c r="A133" s="12"/>
      <c r="B133" s="13"/>
      <c r="C133" s="13"/>
      <c r="D133" s="17"/>
      <c r="E133" s="13"/>
      <c r="F133" s="54"/>
      <c r="G133" s="13"/>
      <c r="H133" s="81"/>
      <c r="I133" s="55"/>
      <c r="J133" s="83"/>
      <c r="K133" s="13"/>
      <c r="L133" s="13"/>
      <c r="M133" s="57"/>
      <c r="N133" s="56"/>
      <c r="O133" s="16"/>
      <c r="P133" s="16"/>
      <c r="Q133" s="14">
        <f t="shared" si="6"/>
        <v>0</v>
      </c>
      <c r="R133" s="68" t="e">
        <f t="shared" si="8"/>
        <v>#DIV/0!</v>
      </c>
      <c r="S133" s="15"/>
      <c r="T133" s="15"/>
      <c r="U133" s="28" t="str">
        <f t="shared" si="7"/>
        <v/>
      </c>
      <c r="V133" s="66" t="str">
        <f>IF(G133="","",IF(G133=Desplegables!A$20,"Indicar en observacions el detall i justificació de l'activitat desenvolupada. En cas de necessitat d'aportar informació addicional, annexar un document a la Finestra de Registre del tràmit.",IF(G133=Desplegables!A$19,"Presentar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34" spans="1:22" ht="27.5" customHeight="1">
      <c r="A134" s="12"/>
      <c r="B134" s="13"/>
      <c r="C134" s="13"/>
      <c r="D134" s="17"/>
      <c r="E134" s="13"/>
      <c r="F134" s="54"/>
      <c r="G134" s="13"/>
      <c r="H134" s="81"/>
      <c r="I134" s="55"/>
      <c r="J134" s="83"/>
      <c r="K134" s="13"/>
      <c r="L134" s="13"/>
      <c r="M134" s="57"/>
      <c r="N134" s="56"/>
      <c r="O134" s="16"/>
      <c r="P134" s="16"/>
      <c r="Q134" s="14">
        <f t="shared" si="6"/>
        <v>0</v>
      </c>
      <c r="R134" s="68" t="e">
        <f t="shared" si="8"/>
        <v>#DIV/0!</v>
      </c>
      <c r="S134" s="15"/>
      <c r="T134" s="15"/>
      <c r="U134" s="28" t="str">
        <f t="shared" si="7"/>
        <v/>
      </c>
      <c r="V134" s="66" t="str">
        <f>IF(G134="","",IF(G134=Desplegables!A$20,"Indicar en observacions el detall i justificació de l'activitat desenvolupada. En cas de necessitat d'aportar informació addicional, annexar un document a la Finestra de Registre del tràmit.",IF(G134=Desplegables!A$19,"Presentar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35" spans="1:22" ht="27.5" customHeight="1">
      <c r="A135" s="12"/>
      <c r="B135" s="13"/>
      <c r="C135" s="13"/>
      <c r="D135" s="17"/>
      <c r="E135" s="13"/>
      <c r="F135" s="54"/>
      <c r="G135" s="13"/>
      <c r="H135" s="81"/>
      <c r="I135" s="55"/>
      <c r="J135" s="83"/>
      <c r="K135" s="13"/>
      <c r="L135" s="13"/>
      <c r="M135" s="57"/>
      <c r="N135" s="56"/>
      <c r="O135" s="16"/>
      <c r="P135" s="16"/>
      <c r="Q135" s="14">
        <f t="shared" si="6"/>
        <v>0</v>
      </c>
      <c r="R135" s="68" t="e">
        <f t="shared" si="8"/>
        <v>#DIV/0!</v>
      </c>
      <c r="S135" s="15"/>
      <c r="T135" s="15"/>
      <c r="U135" s="28" t="str">
        <f t="shared" si="7"/>
        <v/>
      </c>
      <c r="V135" s="66" t="str">
        <f>IF(G135="","",IF(G135=Desplegables!A$20,"Indicar en observacions el detall i justificació de l'activitat desenvolupada. En cas de necessitat d'aportar informació addicional, annexar un document a la Finestra de Registre del tràmit.",IF(G135=Desplegables!A$19,"Presentar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36" spans="1:22" ht="27.5" customHeight="1">
      <c r="A136" s="12"/>
      <c r="B136" s="13"/>
      <c r="C136" s="13"/>
      <c r="D136" s="17"/>
      <c r="E136" s="13"/>
      <c r="F136" s="54"/>
      <c r="G136" s="13"/>
      <c r="H136" s="81"/>
      <c r="I136" s="55"/>
      <c r="J136" s="83"/>
      <c r="K136" s="13"/>
      <c r="L136" s="13"/>
      <c r="M136" s="57"/>
      <c r="N136" s="56"/>
      <c r="O136" s="16"/>
      <c r="P136" s="16"/>
      <c r="Q136" s="14">
        <f t="shared" si="6"/>
        <v>0</v>
      </c>
      <c r="R136" s="68" t="e">
        <f t="shared" si="8"/>
        <v>#DIV/0!</v>
      </c>
      <c r="S136" s="15"/>
      <c r="T136" s="15"/>
      <c r="U136" s="28" t="str">
        <f t="shared" si="7"/>
        <v/>
      </c>
      <c r="V136" s="66" t="str">
        <f>IF(G136="","",IF(G136=Desplegables!A$20,"Indicar en observacions el detall i justificació de l'activitat desenvolupada. En cas de necessitat d'aportar informació addicional, annexar un document a la Finestra de Registre del tràmit.",IF(G136=Desplegables!A$19,"Presentar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37" spans="1:22" ht="27.5" customHeight="1">
      <c r="A137" s="12"/>
      <c r="B137" s="13"/>
      <c r="C137" s="13"/>
      <c r="D137" s="17"/>
      <c r="E137" s="13"/>
      <c r="F137" s="54"/>
      <c r="G137" s="13"/>
      <c r="H137" s="81"/>
      <c r="I137" s="55"/>
      <c r="J137" s="83"/>
      <c r="K137" s="13"/>
      <c r="L137" s="13"/>
      <c r="M137" s="57"/>
      <c r="N137" s="56"/>
      <c r="O137" s="16"/>
      <c r="P137" s="16"/>
      <c r="Q137" s="14">
        <f t="shared" si="6"/>
        <v>0</v>
      </c>
      <c r="R137" s="68" t="e">
        <f t="shared" si="8"/>
        <v>#DIV/0!</v>
      </c>
      <c r="S137" s="15"/>
      <c r="T137" s="15"/>
      <c r="U137" s="28" t="str">
        <f t="shared" si="7"/>
        <v/>
      </c>
      <c r="V137" s="66" t="str">
        <f>IF(G137="","",IF(G137=Desplegables!A$20,"Indicar en observacions el detall i justificació de l'activitat desenvolupada. En cas de necessitat d'aportar informació addicional, annexar un document a la Finestra de Registre del tràmit.",IF(G137=Desplegables!A$19,"Presentar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38" spans="1:22" ht="27.5" customHeight="1">
      <c r="A138" s="12"/>
      <c r="B138" s="13"/>
      <c r="C138" s="13"/>
      <c r="D138" s="17"/>
      <c r="E138" s="13"/>
      <c r="F138" s="54"/>
      <c r="G138" s="13"/>
      <c r="H138" s="81"/>
      <c r="I138" s="55"/>
      <c r="J138" s="83"/>
      <c r="K138" s="13"/>
      <c r="L138" s="13"/>
      <c r="M138" s="57"/>
      <c r="N138" s="56"/>
      <c r="O138" s="16"/>
      <c r="P138" s="16"/>
      <c r="Q138" s="14">
        <f t="shared" si="6"/>
        <v>0</v>
      </c>
      <c r="R138" s="68" t="e">
        <f t="shared" si="8"/>
        <v>#DIV/0!</v>
      </c>
      <c r="S138" s="15"/>
      <c r="T138" s="15"/>
      <c r="U138" s="28" t="str">
        <f t="shared" si="7"/>
        <v/>
      </c>
      <c r="V138" s="66" t="str">
        <f>IF(G138="","",IF(G138=Desplegables!A$20,"Indicar en observacions el detall i justificació de l'activitat desenvolupada. En cas de necessitat d'aportar informació addicional, annexar un document a la Finestra de Registre del tràmit.",IF(G138=Desplegables!A$19,"Presentar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39" spans="1:22" ht="27.5" customHeight="1">
      <c r="A139" s="12"/>
      <c r="B139" s="13"/>
      <c r="C139" s="13"/>
      <c r="D139" s="17"/>
      <c r="E139" s="13"/>
      <c r="F139" s="54"/>
      <c r="G139" s="13"/>
      <c r="H139" s="81"/>
      <c r="I139" s="55"/>
      <c r="J139" s="83"/>
      <c r="K139" s="13"/>
      <c r="L139" s="13"/>
      <c r="M139" s="57"/>
      <c r="N139" s="56"/>
      <c r="O139" s="16"/>
      <c r="P139" s="16"/>
      <c r="Q139" s="14">
        <f t="shared" si="6"/>
        <v>0</v>
      </c>
      <c r="R139" s="68" t="e">
        <f t="shared" si="8"/>
        <v>#DIV/0!</v>
      </c>
      <c r="S139" s="15"/>
      <c r="T139" s="15"/>
      <c r="U139" s="28" t="str">
        <f t="shared" si="7"/>
        <v/>
      </c>
      <c r="V139" s="66" t="str">
        <f>IF(G139="","",IF(G139=Desplegables!A$20,"Indicar en observacions el detall i justificació de l'activitat desenvolupada. En cas de necessitat d'aportar informació addicional, annexar un document a la Finestra de Registre del tràmit.",IF(G139=Desplegables!A$19,"Presentar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40" spans="1:22" ht="27.5" customHeight="1">
      <c r="A140" s="12"/>
      <c r="B140" s="13"/>
      <c r="C140" s="13"/>
      <c r="D140" s="17"/>
      <c r="E140" s="13"/>
      <c r="F140" s="54"/>
      <c r="G140" s="13"/>
      <c r="H140" s="81"/>
      <c r="I140" s="55"/>
      <c r="J140" s="83"/>
      <c r="K140" s="13"/>
      <c r="L140" s="13"/>
      <c r="M140" s="57"/>
      <c r="N140" s="56"/>
      <c r="O140" s="16"/>
      <c r="P140" s="16"/>
      <c r="Q140" s="14">
        <f t="shared" si="6"/>
        <v>0</v>
      </c>
      <c r="R140" s="68" t="e">
        <f t="shared" si="8"/>
        <v>#DIV/0!</v>
      </c>
      <c r="S140" s="15"/>
      <c r="T140" s="15"/>
      <c r="U140" s="28" t="str">
        <f t="shared" si="7"/>
        <v/>
      </c>
      <c r="V140" s="66" t="str">
        <f>IF(G140="","",IF(G140=Desplegables!A$20,"Indicar en observacions el detall i justificació de l'activitat desenvolupada. En cas de necessitat d'aportar informació addicional, annexar un document a la Finestra de Registre del tràmit.",IF(G140=Desplegables!A$19,"Presentar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41" spans="1:22" ht="27.5" customHeight="1">
      <c r="A141" s="12"/>
      <c r="B141" s="13"/>
      <c r="C141" s="13"/>
      <c r="D141" s="17"/>
      <c r="E141" s="13"/>
      <c r="F141" s="54"/>
      <c r="G141" s="13"/>
      <c r="H141" s="81"/>
      <c r="I141" s="55"/>
      <c r="J141" s="83"/>
      <c r="K141" s="13"/>
      <c r="L141" s="13"/>
      <c r="M141" s="57"/>
      <c r="N141" s="56"/>
      <c r="O141" s="16"/>
      <c r="P141" s="16"/>
      <c r="Q141" s="14">
        <f t="shared" si="6"/>
        <v>0</v>
      </c>
      <c r="R141" s="68" t="e">
        <f t="shared" si="8"/>
        <v>#DIV/0!</v>
      </c>
      <c r="S141" s="15"/>
      <c r="T141" s="15"/>
      <c r="U141" s="28" t="str">
        <f t="shared" si="7"/>
        <v/>
      </c>
      <c r="V141" s="66" t="str">
        <f>IF(G141="","",IF(G141=Desplegables!A$20,"Indicar en observacions el detall i justificació de l'activitat desenvolupada. En cas de necessitat d'aportar informació addicional, annexar un document a la Finestra de Registre del tràmit.",IF(G141=Desplegables!A$19,"Presentar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42" spans="1:22" ht="27.5" customHeight="1">
      <c r="A142" s="12"/>
      <c r="B142" s="13"/>
      <c r="C142" s="13"/>
      <c r="D142" s="17"/>
      <c r="E142" s="13"/>
      <c r="F142" s="54"/>
      <c r="G142" s="13"/>
      <c r="H142" s="81"/>
      <c r="I142" s="55"/>
      <c r="J142" s="83"/>
      <c r="K142" s="13"/>
      <c r="L142" s="13"/>
      <c r="M142" s="57"/>
      <c r="N142" s="56"/>
      <c r="O142" s="16"/>
      <c r="P142" s="16"/>
      <c r="Q142" s="14">
        <f t="shared" si="6"/>
        <v>0</v>
      </c>
      <c r="R142" s="68" t="e">
        <f t="shared" si="8"/>
        <v>#DIV/0!</v>
      </c>
      <c r="S142" s="15"/>
      <c r="T142" s="15"/>
      <c r="U142" s="28" t="str">
        <f t="shared" si="7"/>
        <v/>
      </c>
      <c r="V142" s="66" t="str">
        <f>IF(G142="","",IF(G142=Desplegables!A$20,"Indicar en observacions el detall i justificació de l'activitat desenvolupada. En cas de necessitat d'aportar informació addicional, annexar un document a la Finestra de Registre del tràmit.",IF(G142=Desplegables!A$19,"Presentar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43" spans="1:22" ht="27.5" customHeight="1">
      <c r="A143" s="12"/>
      <c r="B143" s="13"/>
      <c r="C143" s="13"/>
      <c r="D143" s="17"/>
      <c r="E143" s="13"/>
      <c r="F143" s="54"/>
      <c r="G143" s="13"/>
      <c r="H143" s="81"/>
      <c r="I143" s="55"/>
      <c r="J143" s="83"/>
      <c r="K143" s="13"/>
      <c r="L143" s="13"/>
      <c r="M143" s="57"/>
      <c r="N143" s="56"/>
      <c r="O143" s="16"/>
      <c r="P143" s="16"/>
      <c r="Q143" s="14">
        <f t="shared" si="6"/>
        <v>0</v>
      </c>
      <c r="R143" s="68" t="e">
        <f t="shared" si="8"/>
        <v>#DIV/0!</v>
      </c>
      <c r="S143" s="15"/>
      <c r="T143" s="15"/>
      <c r="U143" s="28" t="str">
        <f t="shared" si="7"/>
        <v/>
      </c>
      <c r="V143" s="66" t="str">
        <f>IF(G143="","",IF(G143=Desplegables!A$20,"Indicar en observacions el detall i justificació de l'activitat desenvolupada. En cas de necessitat d'aportar informació addicional, annexar un document a la Finestra de Registre del tràmit.",IF(G143=Desplegables!A$19,"Presentar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44" spans="1:22" ht="27.5" customHeight="1">
      <c r="A144" s="12"/>
      <c r="B144" s="13"/>
      <c r="C144" s="13"/>
      <c r="D144" s="17"/>
      <c r="E144" s="13"/>
      <c r="F144" s="54"/>
      <c r="G144" s="13"/>
      <c r="H144" s="81"/>
      <c r="I144" s="55"/>
      <c r="J144" s="83"/>
      <c r="K144" s="13"/>
      <c r="L144" s="13"/>
      <c r="M144" s="57"/>
      <c r="N144" s="56"/>
      <c r="O144" s="16"/>
      <c r="P144" s="16"/>
      <c r="Q144" s="14">
        <f t="shared" si="6"/>
        <v>0</v>
      </c>
      <c r="R144" s="68" t="e">
        <f t="shared" si="8"/>
        <v>#DIV/0!</v>
      </c>
      <c r="S144" s="15"/>
      <c r="T144" s="15"/>
      <c r="U144" s="28" t="str">
        <f t="shared" si="7"/>
        <v/>
      </c>
      <c r="V144" s="66" t="str">
        <f>IF(G144="","",IF(G144=Desplegables!A$20,"Indicar en observacions el detall i justificació de l'activitat desenvolupada. En cas de necessitat d'aportar informació addicional, annexar un document a la Finestra de Registre del tràmit.",IF(G144=Desplegables!A$19,"Presentar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45" spans="1:22" ht="27.5" customHeight="1">
      <c r="A145" s="12"/>
      <c r="B145" s="13"/>
      <c r="C145" s="13"/>
      <c r="D145" s="17"/>
      <c r="E145" s="13"/>
      <c r="F145" s="54"/>
      <c r="G145" s="13"/>
      <c r="H145" s="81"/>
      <c r="I145" s="55"/>
      <c r="J145" s="83"/>
      <c r="K145" s="13"/>
      <c r="L145" s="13"/>
      <c r="M145" s="57"/>
      <c r="N145" s="56"/>
      <c r="O145" s="16"/>
      <c r="P145" s="16"/>
      <c r="Q145" s="14">
        <f t="shared" si="6"/>
        <v>0</v>
      </c>
      <c r="R145" s="68" t="e">
        <f t="shared" si="8"/>
        <v>#DIV/0!</v>
      </c>
      <c r="S145" s="15"/>
      <c r="T145" s="15"/>
      <c r="U145" s="28" t="str">
        <f t="shared" si="7"/>
        <v/>
      </c>
      <c r="V145" s="66" t="str">
        <f>IF(G145="","",IF(G145=Desplegables!A$20,"Indicar en observacions el detall i justificació de l'activitat desenvolupada. En cas de necessitat d'aportar informació addicional, annexar un document a la Finestra de Registre del tràmit.",IF(G145=Desplegables!A$19,"Presentar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46" spans="1:22" ht="27.5" customHeight="1">
      <c r="A146" s="12"/>
      <c r="B146" s="13"/>
      <c r="C146" s="13"/>
      <c r="D146" s="17"/>
      <c r="E146" s="13"/>
      <c r="F146" s="54"/>
      <c r="G146" s="13"/>
      <c r="H146" s="81"/>
      <c r="I146" s="55"/>
      <c r="J146" s="83"/>
      <c r="K146" s="13"/>
      <c r="L146" s="13"/>
      <c r="M146" s="57"/>
      <c r="N146" s="56"/>
      <c r="O146" s="16"/>
      <c r="P146" s="16"/>
      <c r="Q146" s="14">
        <f t="shared" si="6"/>
        <v>0</v>
      </c>
      <c r="R146" s="68" t="e">
        <f t="shared" si="8"/>
        <v>#DIV/0!</v>
      </c>
      <c r="S146" s="15"/>
      <c r="T146" s="15"/>
      <c r="U146" s="28" t="str">
        <f t="shared" si="7"/>
        <v/>
      </c>
      <c r="V146" s="66" t="str">
        <f>IF(G146="","",IF(G146=Desplegables!A$20,"Indicar en observacions el detall i justificació de l'activitat desenvolupada. En cas de necessitat d'aportar informació addicional, annexar un document a la Finestra de Registre del tràmit.",IF(G146=Desplegables!A$19,"Presentar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47" spans="1:22" ht="27.5" customHeight="1">
      <c r="A147" s="12"/>
      <c r="B147" s="13"/>
      <c r="C147" s="13"/>
      <c r="D147" s="17"/>
      <c r="E147" s="13"/>
      <c r="F147" s="54"/>
      <c r="G147" s="13"/>
      <c r="H147" s="81"/>
      <c r="I147" s="55"/>
      <c r="J147" s="83"/>
      <c r="K147" s="13"/>
      <c r="L147" s="13"/>
      <c r="M147" s="57"/>
      <c r="N147" s="56"/>
      <c r="O147" s="16"/>
      <c r="P147" s="16"/>
      <c r="Q147" s="14">
        <f t="shared" si="6"/>
        <v>0</v>
      </c>
      <c r="R147" s="68" t="e">
        <f t="shared" si="8"/>
        <v>#DIV/0!</v>
      </c>
      <c r="S147" s="15"/>
      <c r="T147" s="15"/>
      <c r="U147" s="28" t="str">
        <f t="shared" si="7"/>
        <v/>
      </c>
      <c r="V147" s="66" t="str">
        <f>IF(G147="","",IF(G147=Desplegables!A$20,"Indicar en observacions el detall i justificació de l'activitat desenvolupada. En cas de necessitat d'aportar informació addicional, annexar un document a la Finestra de Registre del tràmit.",IF(G147=Desplegables!A$19,"Presentar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48" spans="1:22" ht="27.5" customHeight="1">
      <c r="A148" s="12"/>
      <c r="B148" s="13"/>
      <c r="C148" s="13"/>
      <c r="D148" s="17"/>
      <c r="E148" s="13"/>
      <c r="F148" s="54"/>
      <c r="G148" s="13"/>
      <c r="H148" s="81"/>
      <c r="I148" s="55"/>
      <c r="J148" s="83"/>
      <c r="K148" s="13"/>
      <c r="L148" s="13"/>
      <c r="M148" s="57"/>
      <c r="N148" s="56"/>
      <c r="O148" s="16"/>
      <c r="P148" s="16"/>
      <c r="Q148" s="14">
        <f t="shared" ref="Q148:Q211" si="9">+P148*0.5</f>
        <v>0</v>
      </c>
      <c r="R148" s="68" t="e">
        <f t="shared" si="8"/>
        <v>#DIV/0!</v>
      </c>
      <c r="S148" s="15"/>
      <c r="T148" s="15"/>
      <c r="U148" s="28" t="str">
        <f t="shared" ref="U148:U211" si="10">+IF(E148="8.3 b) Despeses de personal", I148/((1720*H148)/12),"")</f>
        <v/>
      </c>
      <c r="V148" s="66" t="str">
        <f>IF(G148="","",IF(G148=Desplegables!A$20,"Indicar en observacions el detall i justificació de l'activitat desenvolupada. En cas de necessitat d'aportar informació addicional, annexar un document a la Finestra de Registre del tràmit.",IF(G148=Desplegables!A$19,"Presentar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49" spans="1:22" ht="27.5" customHeight="1">
      <c r="A149" s="12"/>
      <c r="B149" s="13"/>
      <c r="C149" s="13"/>
      <c r="D149" s="17"/>
      <c r="E149" s="13"/>
      <c r="F149" s="54"/>
      <c r="G149" s="13"/>
      <c r="H149" s="81"/>
      <c r="I149" s="55"/>
      <c r="J149" s="83"/>
      <c r="K149" s="13"/>
      <c r="L149" s="13"/>
      <c r="M149" s="57"/>
      <c r="N149" s="56"/>
      <c r="O149" s="16"/>
      <c r="P149" s="16"/>
      <c r="Q149" s="14">
        <f t="shared" si="9"/>
        <v>0</v>
      </c>
      <c r="R149" s="68" t="e">
        <f t="shared" si="8"/>
        <v>#DIV/0!</v>
      </c>
      <c r="S149" s="15"/>
      <c r="T149" s="15"/>
      <c r="U149" s="28" t="str">
        <f t="shared" si="10"/>
        <v/>
      </c>
      <c r="V149" s="66" t="str">
        <f>IF(G149="","",IF(G149=Desplegables!A$20,"Indicar en observacions el detall i justificació de l'activitat desenvolupada. En cas de necessitat d'aportar informació addicional, annexar un document a la Finestra de Registre del tràmit.",IF(G149=Desplegables!A$19,"Presentar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50" spans="1:22" ht="27.5" customHeight="1">
      <c r="A150" s="12"/>
      <c r="B150" s="13"/>
      <c r="C150" s="13"/>
      <c r="D150" s="17"/>
      <c r="E150" s="13"/>
      <c r="F150" s="54"/>
      <c r="G150" s="13"/>
      <c r="H150" s="81"/>
      <c r="I150" s="55"/>
      <c r="J150" s="83"/>
      <c r="K150" s="13"/>
      <c r="L150" s="13"/>
      <c r="M150" s="57"/>
      <c r="N150" s="56"/>
      <c r="O150" s="16"/>
      <c r="P150" s="16"/>
      <c r="Q150" s="14">
        <f t="shared" si="9"/>
        <v>0</v>
      </c>
      <c r="R150" s="68" t="e">
        <f t="shared" si="8"/>
        <v>#DIV/0!</v>
      </c>
      <c r="S150" s="15"/>
      <c r="T150" s="15"/>
      <c r="U150" s="28" t="str">
        <f t="shared" si="10"/>
        <v/>
      </c>
      <c r="V150" s="66" t="str">
        <f>IF(G150="","",IF(G150=Desplegables!A$20,"Indicar en observacions el detall i justificació de l'activitat desenvolupada. En cas de necessitat d'aportar informació addicional, annexar un document a la Finestra de Registre del tràmit.",IF(G150=Desplegables!A$19,"Presentar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51" spans="1:22" ht="27.5" customHeight="1">
      <c r="A151" s="12"/>
      <c r="B151" s="13"/>
      <c r="C151" s="13"/>
      <c r="D151" s="17"/>
      <c r="E151" s="13"/>
      <c r="F151" s="54"/>
      <c r="G151" s="13"/>
      <c r="H151" s="81"/>
      <c r="I151" s="55"/>
      <c r="J151" s="83"/>
      <c r="K151" s="13"/>
      <c r="L151" s="13"/>
      <c r="M151" s="57"/>
      <c r="N151" s="56"/>
      <c r="O151" s="16"/>
      <c r="P151" s="16"/>
      <c r="Q151" s="14">
        <f t="shared" si="9"/>
        <v>0</v>
      </c>
      <c r="R151" s="68" t="e">
        <f t="shared" si="8"/>
        <v>#DIV/0!</v>
      </c>
      <c r="S151" s="15"/>
      <c r="T151" s="15"/>
      <c r="U151" s="28" t="str">
        <f t="shared" si="10"/>
        <v/>
      </c>
      <c r="V151" s="66" t="str">
        <f>IF(G151="","",IF(G151=Desplegables!A$20,"Indicar en observacions el detall i justificació de l'activitat desenvolupada. En cas de necessitat d'aportar informació addicional, annexar un document a la Finestra de Registre del tràmit.",IF(G151=Desplegables!A$19,"Presentar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52" spans="1:22" ht="27.5" customHeight="1">
      <c r="A152" s="12"/>
      <c r="B152" s="13"/>
      <c r="C152" s="13"/>
      <c r="D152" s="17"/>
      <c r="E152" s="13"/>
      <c r="F152" s="54"/>
      <c r="G152" s="13"/>
      <c r="H152" s="81"/>
      <c r="I152" s="55"/>
      <c r="J152" s="83"/>
      <c r="K152" s="13"/>
      <c r="L152" s="13"/>
      <c r="M152" s="57"/>
      <c r="N152" s="56"/>
      <c r="O152" s="16"/>
      <c r="P152" s="16"/>
      <c r="Q152" s="14">
        <f t="shared" si="9"/>
        <v>0</v>
      </c>
      <c r="R152" s="68" t="e">
        <f t="shared" si="8"/>
        <v>#DIV/0!</v>
      </c>
      <c r="S152" s="15"/>
      <c r="T152" s="15"/>
      <c r="U152" s="28" t="str">
        <f t="shared" si="10"/>
        <v/>
      </c>
      <c r="V152" s="66" t="str">
        <f>IF(G152="","",IF(G152=Desplegables!A$20,"Indicar en observacions el detall i justificació de l'activitat desenvolupada. En cas de necessitat d'aportar informació addicional, annexar un document a la Finestra de Registre del tràmit.",IF(G152=Desplegables!A$19,"Presentar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53" spans="1:22" ht="27.5" customHeight="1">
      <c r="A153" s="12"/>
      <c r="B153" s="13"/>
      <c r="C153" s="13"/>
      <c r="D153" s="17"/>
      <c r="E153" s="13"/>
      <c r="F153" s="54"/>
      <c r="G153" s="13"/>
      <c r="H153" s="81"/>
      <c r="I153" s="55"/>
      <c r="J153" s="83"/>
      <c r="K153" s="13"/>
      <c r="L153" s="13"/>
      <c r="M153" s="57"/>
      <c r="N153" s="56"/>
      <c r="O153" s="16"/>
      <c r="P153" s="16"/>
      <c r="Q153" s="14">
        <f t="shared" si="9"/>
        <v>0</v>
      </c>
      <c r="R153" s="68" t="e">
        <f t="shared" si="8"/>
        <v>#DIV/0!</v>
      </c>
      <c r="S153" s="15"/>
      <c r="T153" s="15"/>
      <c r="U153" s="28" t="str">
        <f t="shared" si="10"/>
        <v/>
      </c>
      <c r="V153" s="66" t="str">
        <f>IF(G153="","",IF(G153=Desplegables!A$20,"Indicar en observacions el detall i justificació de l'activitat desenvolupada. En cas de necessitat d'aportar informació addicional, annexar un document a la Finestra de Registre del tràmit.",IF(G153=Desplegables!A$19,"Presentar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54" spans="1:22" ht="27.5" customHeight="1">
      <c r="A154" s="12"/>
      <c r="B154" s="13"/>
      <c r="C154" s="13"/>
      <c r="D154" s="17"/>
      <c r="E154" s="13"/>
      <c r="F154" s="54"/>
      <c r="G154" s="13"/>
      <c r="H154" s="81"/>
      <c r="I154" s="55"/>
      <c r="J154" s="83"/>
      <c r="K154" s="13"/>
      <c r="L154" s="13"/>
      <c r="M154" s="57"/>
      <c r="N154" s="56"/>
      <c r="O154" s="16"/>
      <c r="P154" s="16"/>
      <c r="Q154" s="14">
        <f t="shared" si="9"/>
        <v>0</v>
      </c>
      <c r="R154" s="68" t="e">
        <f t="shared" si="8"/>
        <v>#DIV/0!</v>
      </c>
      <c r="S154" s="15"/>
      <c r="T154" s="15"/>
      <c r="U154" s="28" t="str">
        <f t="shared" si="10"/>
        <v/>
      </c>
      <c r="V154" s="66" t="str">
        <f>IF(G154="","",IF(G154=Desplegables!A$20,"Indicar en observacions el detall i justificació de l'activitat desenvolupada. En cas de necessitat d'aportar informació addicional, annexar un document a la Finestra de Registre del tràmit.",IF(G154=Desplegables!A$19,"Presentar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55" spans="1:22" ht="27.5" customHeight="1">
      <c r="A155" s="12"/>
      <c r="B155" s="13"/>
      <c r="C155" s="13"/>
      <c r="D155" s="17"/>
      <c r="E155" s="13"/>
      <c r="F155" s="54"/>
      <c r="G155" s="13"/>
      <c r="H155" s="81"/>
      <c r="I155" s="55"/>
      <c r="J155" s="83"/>
      <c r="K155" s="13"/>
      <c r="L155" s="13"/>
      <c r="M155" s="57"/>
      <c r="N155" s="56"/>
      <c r="O155" s="16"/>
      <c r="P155" s="16"/>
      <c r="Q155" s="14">
        <f t="shared" si="9"/>
        <v>0</v>
      </c>
      <c r="R155" s="68" t="e">
        <f t="shared" si="8"/>
        <v>#DIV/0!</v>
      </c>
      <c r="S155" s="15"/>
      <c r="T155" s="15"/>
      <c r="U155" s="28" t="str">
        <f t="shared" si="10"/>
        <v/>
      </c>
      <c r="V155" s="66" t="str">
        <f>IF(G155="","",IF(G155=Desplegables!A$20,"Indicar en observacions el detall i justificació de l'activitat desenvolupada. En cas de necessitat d'aportar informació addicional, annexar un document a la Finestra de Registre del tràmit.",IF(G155=Desplegables!A$19,"Presentar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56" spans="1:22" ht="27.5" customHeight="1">
      <c r="A156" s="12"/>
      <c r="B156" s="13"/>
      <c r="C156" s="13"/>
      <c r="D156" s="17"/>
      <c r="E156" s="13"/>
      <c r="F156" s="54"/>
      <c r="G156" s="13"/>
      <c r="H156" s="81"/>
      <c r="I156" s="55"/>
      <c r="J156" s="83"/>
      <c r="K156" s="13"/>
      <c r="L156" s="13"/>
      <c r="M156" s="57"/>
      <c r="N156" s="56"/>
      <c r="O156" s="16"/>
      <c r="P156" s="16"/>
      <c r="Q156" s="14">
        <f t="shared" si="9"/>
        <v>0</v>
      </c>
      <c r="R156" s="68" t="e">
        <f t="shared" si="8"/>
        <v>#DIV/0!</v>
      </c>
      <c r="S156" s="15"/>
      <c r="T156" s="15"/>
      <c r="U156" s="28" t="str">
        <f t="shared" si="10"/>
        <v/>
      </c>
      <c r="V156" s="66" t="str">
        <f>IF(G156="","",IF(G156=Desplegables!A$20,"Indicar en observacions el detall i justificació de l'activitat desenvolupada. En cas de necessitat d'aportar informació addicional, annexar un document a la Finestra de Registre del tràmit.",IF(G156=Desplegables!A$19,"Presentar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57" spans="1:22" ht="27.5" customHeight="1">
      <c r="A157" s="12"/>
      <c r="B157" s="13"/>
      <c r="C157" s="13"/>
      <c r="D157" s="17"/>
      <c r="E157" s="13"/>
      <c r="F157" s="54"/>
      <c r="G157" s="13"/>
      <c r="H157" s="81"/>
      <c r="I157" s="55"/>
      <c r="J157" s="83"/>
      <c r="K157" s="13"/>
      <c r="L157" s="13"/>
      <c r="M157" s="57"/>
      <c r="N157" s="56"/>
      <c r="O157" s="16"/>
      <c r="P157" s="16"/>
      <c r="Q157" s="14">
        <f t="shared" si="9"/>
        <v>0</v>
      </c>
      <c r="R157" s="68" t="e">
        <f t="shared" si="8"/>
        <v>#DIV/0!</v>
      </c>
      <c r="S157" s="15"/>
      <c r="T157" s="15"/>
      <c r="U157" s="28" t="str">
        <f t="shared" si="10"/>
        <v/>
      </c>
      <c r="V157" s="66" t="str">
        <f>IF(G157="","",IF(G157=Desplegables!A$20,"Indicar en observacions el detall i justificació de l'activitat desenvolupada. En cas de necessitat d'aportar informació addicional, annexar un document a la Finestra de Registre del tràmit.",IF(G157=Desplegables!A$19,"Presentar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58" spans="1:22" ht="27.5" customHeight="1">
      <c r="A158" s="12"/>
      <c r="B158" s="13"/>
      <c r="C158" s="13"/>
      <c r="D158" s="17"/>
      <c r="E158" s="13"/>
      <c r="F158" s="54"/>
      <c r="G158" s="13"/>
      <c r="H158" s="81"/>
      <c r="I158" s="55"/>
      <c r="J158" s="83"/>
      <c r="K158" s="13"/>
      <c r="L158" s="13"/>
      <c r="M158" s="57"/>
      <c r="N158" s="56"/>
      <c r="O158" s="16"/>
      <c r="P158" s="16"/>
      <c r="Q158" s="14">
        <f t="shared" si="9"/>
        <v>0</v>
      </c>
      <c r="R158" s="68" t="e">
        <f t="shared" si="8"/>
        <v>#DIV/0!</v>
      </c>
      <c r="S158" s="15"/>
      <c r="T158" s="15"/>
      <c r="U158" s="28" t="str">
        <f t="shared" si="10"/>
        <v/>
      </c>
      <c r="V158" s="66" t="str">
        <f>IF(G158="","",IF(G158=Desplegables!A$20,"Indicar en observacions el detall i justificació de l'activitat desenvolupada. En cas de necessitat d'aportar informació addicional, annexar un document a la Finestra de Registre del tràmit.",IF(G158=Desplegables!A$19,"Presentar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59" spans="1:22" ht="27.5" customHeight="1">
      <c r="A159" s="12"/>
      <c r="B159" s="13"/>
      <c r="C159" s="13"/>
      <c r="D159" s="17"/>
      <c r="E159" s="13"/>
      <c r="F159" s="54"/>
      <c r="G159" s="13"/>
      <c r="H159" s="81"/>
      <c r="I159" s="55"/>
      <c r="J159" s="83"/>
      <c r="K159" s="13"/>
      <c r="L159" s="13"/>
      <c r="M159" s="57"/>
      <c r="N159" s="56"/>
      <c r="O159" s="16"/>
      <c r="P159" s="16"/>
      <c r="Q159" s="14">
        <f t="shared" si="9"/>
        <v>0</v>
      </c>
      <c r="R159" s="68" t="e">
        <f t="shared" si="8"/>
        <v>#DIV/0!</v>
      </c>
      <c r="S159" s="15"/>
      <c r="T159" s="15"/>
      <c r="U159" s="28" t="str">
        <f t="shared" si="10"/>
        <v/>
      </c>
      <c r="V159" s="66" t="str">
        <f>IF(G159="","",IF(G159=Desplegables!A$20,"Indicar en observacions el detall i justificació de l'activitat desenvolupada. En cas de necessitat d'aportar informació addicional, annexar un document a la Finestra de Registre del tràmit.",IF(G159=Desplegables!A$19,"Presentar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60" spans="1:22" ht="27.5" customHeight="1">
      <c r="A160" s="12"/>
      <c r="B160" s="13"/>
      <c r="C160" s="13"/>
      <c r="D160" s="17"/>
      <c r="E160" s="13"/>
      <c r="F160" s="54"/>
      <c r="G160" s="13"/>
      <c r="H160" s="81"/>
      <c r="I160" s="55"/>
      <c r="J160" s="83"/>
      <c r="K160" s="13"/>
      <c r="L160" s="13"/>
      <c r="M160" s="57"/>
      <c r="N160" s="56"/>
      <c r="O160" s="16"/>
      <c r="P160" s="16"/>
      <c r="Q160" s="14">
        <f t="shared" si="9"/>
        <v>0</v>
      </c>
      <c r="R160" s="68" t="e">
        <f t="shared" si="8"/>
        <v>#DIV/0!</v>
      </c>
      <c r="S160" s="15"/>
      <c r="T160" s="15"/>
      <c r="U160" s="28" t="str">
        <f t="shared" si="10"/>
        <v/>
      </c>
      <c r="V160" s="66" t="str">
        <f>IF(G160="","",IF(G160=Desplegables!A$20,"Indicar en observacions el detall i justificació de l'activitat desenvolupada. En cas de necessitat d'aportar informació addicional, annexar un document a la Finestra de Registre del tràmit.",IF(G160=Desplegables!A$19,"Presentar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61" spans="1:22" ht="27.5" customHeight="1">
      <c r="A161" s="12"/>
      <c r="B161" s="13"/>
      <c r="C161" s="13"/>
      <c r="D161" s="17"/>
      <c r="E161" s="13"/>
      <c r="F161" s="54"/>
      <c r="G161" s="13"/>
      <c r="H161" s="81"/>
      <c r="I161" s="55"/>
      <c r="J161" s="83"/>
      <c r="K161" s="13"/>
      <c r="L161" s="13"/>
      <c r="M161" s="57"/>
      <c r="N161" s="56"/>
      <c r="O161" s="16"/>
      <c r="P161" s="16"/>
      <c r="Q161" s="14">
        <f t="shared" si="9"/>
        <v>0</v>
      </c>
      <c r="R161" s="68" t="e">
        <f t="shared" si="8"/>
        <v>#DIV/0!</v>
      </c>
      <c r="S161" s="15"/>
      <c r="T161" s="15"/>
      <c r="U161" s="28" t="str">
        <f t="shared" si="10"/>
        <v/>
      </c>
      <c r="V161" s="66" t="str">
        <f>IF(G161="","",IF(G161=Desplegables!A$20,"Indicar en observacions el detall i justificació de l'activitat desenvolupada. En cas de necessitat d'aportar informació addicional, annexar un document a la Finestra de Registre del tràmit.",IF(G161=Desplegables!A$19,"Presentar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62" spans="1:22" ht="27.5" customHeight="1">
      <c r="A162" s="12"/>
      <c r="B162" s="13"/>
      <c r="C162" s="13"/>
      <c r="D162" s="17"/>
      <c r="E162" s="13"/>
      <c r="F162" s="54"/>
      <c r="G162" s="13"/>
      <c r="H162" s="81"/>
      <c r="I162" s="55"/>
      <c r="J162" s="83"/>
      <c r="K162" s="13"/>
      <c r="L162" s="13"/>
      <c r="M162" s="57"/>
      <c r="N162" s="56"/>
      <c r="O162" s="16"/>
      <c r="P162" s="16"/>
      <c r="Q162" s="14">
        <f t="shared" si="9"/>
        <v>0</v>
      </c>
      <c r="R162" s="68" t="e">
        <f t="shared" si="8"/>
        <v>#DIV/0!</v>
      </c>
      <c r="S162" s="15"/>
      <c r="T162" s="15"/>
      <c r="U162" s="28" t="str">
        <f t="shared" si="10"/>
        <v/>
      </c>
      <c r="V162" s="66" t="str">
        <f>IF(G162="","",IF(G162=Desplegables!A$20,"Indicar en observacions el detall i justificació de l'activitat desenvolupada. En cas de necessitat d'aportar informació addicional, annexar un document a la Finestra de Registre del tràmit.",IF(G162=Desplegables!A$19,"Presentar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63" spans="1:22" ht="27.5" customHeight="1">
      <c r="A163" s="12"/>
      <c r="B163" s="13"/>
      <c r="C163" s="13"/>
      <c r="D163" s="17"/>
      <c r="E163" s="13"/>
      <c r="F163" s="54"/>
      <c r="G163" s="13"/>
      <c r="H163" s="81"/>
      <c r="I163" s="55"/>
      <c r="J163" s="83"/>
      <c r="K163" s="13"/>
      <c r="L163" s="13"/>
      <c r="M163" s="57"/>
      <c r="N163" s="56"/>
      <c r="O163" s="16"/>
      <c r="P163" s="16"/>
      <c r="Q163" s="14">
        <f t="shared" si="9"/>
        <v>0</v>
      </c>
      <c r="R163" s="68" t="e">
        <f t="shared" si="8"/>
        <v>#DIV/0!</v>
      </c>
      <c r="S163" s="15"/>
      <c r="T163" s="15"/>
      <c r="U163" s="28" t="str">
        <f t="shared" si="10"/>
        <v/>
      </c>
      <c r="V163" s="66" t="str">
        <f>IF(G163="","",IF(G163=Desplegables!A$20,"Indicar en observacions el detall i justificació de l'activitat desenvolupada. En cas de necessitat d'aportar informació addicional, annexar un document a la Finestra de Registre del tràmit.",IF(G163=Desplegables!A$19,"Presentar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64" spans="1:22" ht="27.5" customHeight="1">
      <c r="A164" s="12"/>
      <c r="B164" s="13"/>
      <c r="C164" s="13"/>
      <c r="D164" s="17"/>
      <c r="E164" s="13"/>
      <c r="F164" s="54"/>
      <c r="G164" s="13"/>
      <c r="H164" s="81"/>
      <c r="I164" s="55"/>
      <c r="J164" s="83"/>
      <c r="K164" s="13"/>
      <c r="L164" s="13"/>
      <c r="M164" s="57"/>
      <c r="N164" s="56"/>
      <c r="O164" s="16"/>
      <c r="P164" s="16"/>
      <c r="Q164" s="14">
        <f t="shared" si="9"/>
        <v>0</v>
      </c>
      <c r="R164" s="68" t="e">
        <f t="shared" si="8"/>
        <v>#DIV/0!</v>
      </c>
      <c r="S164" s="15"/>
      <c r="T164" s="15"/>
      <c r="U164" s="28" t="str">
        <f t="shared" si="10"/>
        <v/>
      </c>
      <c r="V164" s="66" t="str">
        <f>IF(G164="","",IF(G164=Desplegables!A$20,"Indicar en observacions el detall i justificació de l'activitat desenvolupada. En cas de necessitat d'aportar informació addicional, annexar un document a la Finestra de Registre del tràmit.",IF(G164=Desplegables!A$19,"Presentar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65" spans="1:22" ht="27.5" customHeight="1">
      <c r="A165" s="12"/>
      <c r="B165" s="13"/>
      <c r="C165" s="13"/>
      <c r="D165" s="17"/>
      <c r="E165" s="13"/>
      <c r="F165" s="54"/>
      <c r="G165" s="13"/>
      <c r="H165" s="81"/>
      <c r="I165" s="55"/>
      <c r="J165" s="83"/>
      <c r="K165" s="13"/>
      <c r="L165" s="13"/>
      <c r="M165" s="57"/>
      <c r="N165" s="56"/>
      <c r="O165" s="16"/>
      <c r="P165" s="16"/>
      <c r="Q165" s="14">
        <f t="shared" si="9"/>
        <v>0</v>
      </c>
      <c r="R165" s="68" t="e">
        <f t="shared" si="8"/>
        <v>#DIV/0!</v>
      </c>
      <c r="S165" s="15"/>
      <c r="T165" s="15"/>
      <c r="U165" s="28" t="str">
        <f t="shared" si="10"/>
        <v/>
      </c>
      <c r="V165" s="66" t="str">
        <f>IF(G165="","",IF(G165=Desplegables!A$20,"Indicar en observacions el detall i justificació de l'activitat desenvolupada. En cas de necessitat d'aportar informació addicional, annexar un document a la Finestra de Registre del tràmit.",IF(G165=Desplegables!A$19,"Presentar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66" spans="1:22" ht="27.5" customHeight="1">
      <c r="A166" s="12"/>
      <c r="B166" s="13"/>
      <c r="C166" s="13"/>
      <c r="D166" s="17"/>
      <c r="E166" s="13"/>
      <c r="F166" s="54"/>
      <c r="G166" s="13"/>
      <c r="H166" s="81"/>
      <c r="I166" s="55"/>
      <c r="J166" s="83"/>
      <c r="K166" s="13"/>
      <c r="L166" s="13"/>
      <c r="M166" s="57"/>
      <c r="N166" s="56"/>
      <c r="O166" s="16"/>
      <c r="P166" s="16"/>
      <c r="Q166" s="14">
        <f t="shared" si="9"/>
        <v>0</v>
      </c>
      <c r="R166" s="68" t="e">
        <f t="shared" si="8"/>
        <v>#DIV/0!</v>
      </c>
      <c r="S166" s="15"/>
      <c r="T166" s="15"/>
      <c r="U166" s="28" t="str">
        <f t="shared" si="10"/>
        <v/>
      </c>
      <c r="V166" s="66" t="str">
        <f>IF(G166="","",IF(G166=Desplegables!A$20,"Indicar en observacions el detall i justificació de l'activitat desenvolupada. En cas de necessitat d'aportar informació addicional, annexar un document a la Finestra de Registre del tràmit.",IF(G166=Desplegables!A$19,"Presentar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67" spans="1:22" ht="27.5" customHeight="1">
      <c r="A167" s="12"/>
      <c r="B167" s="13"/>
      <c r="C167" s="13"/>
      <c r="D167" s="17"/>
      <c r="E167" s="13"/>
      <c r="F167" s="54"/>
      <c r="G167" s="13"/>
      <c r="H167" s="81"/>
      <c r="I167" s="55"/>
      <c r="J167" s="83"/>
      <c r="K167" s="13"/>
      <c r="L167" s="13"/>
      <c r="M167" s="57"/>
      <c r="N167" s="56"/>
      <c r="O167" s="16"/>
      <c r="P167" s="16"/>
      <c r="Q167" s="14">
        <f t="shared" si="9"/>
        <v>0</v>
      </c>
      <c r="R167" s="68" t="e">
        <f t="shared" si="8"/>
        <v>#DIV/0!</v>
      </c>
      <c r="S167" s="15"/>
      <c r="T167" s="15"/>
      <c r="U167" s="28" t="str">
        <f t="shared" si="10"/>
        <v/>
      </c>
      <c r="V167" s="66" t="str">
        <f>IF(G167="","",IF(G167=Desplegables!A$20,"Indicar en observacions el detall i justificació de l'activitat desenvolupada. En cas de necessitat d'aportar informació addicional, annexar un document a la Finestra de Registre del tràmit.",IF(G167=Desplegables!A$19,"Presentar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68" spans="1:22" ht="27.5" customHeight="1">
      <c r="A168" s="12"/>
      <c r="B168" s="13"/>
      <c r="C168" s="13"/>
      <c r="D168" s="17"/>
      <c r="E168" s="13"/>
      <c r="F168" s="54"/>
      <c r="G168" s="13"/>
      <c r="H168" s="81"/>
      <c r="I168" s="55"/>
      <c r="J168" s="83"/>
      <c r="K168" s="13"/>
      <c r="L168" s="13"/>
      <c r="M168" s="57"/>
      <c r="N168" s="56"/>
      <c r="O168" s="16"/>
      <c r="P168" s="16"/>
      <c r="Q168" s="14">
        <f t="shared" si="9"/>
        <v>0</v>
      </c>
      <c r="R168" s="68" t="e">
        <f t="shared" si="8"/>
        <v>#DIV/0!</v>
      </c>
      <c r="S168" s="15"/>
      <c r="T168" s="15"/>
      <c r="U168" s="28" t="str">
        <f t="shared" si="10"/>
        <v/>
      </c>
      <c r="V168" s="66" t="str">
        <f>IF(G168="","",IF(G168=Desplegables!A$20,"Indicar en observacions el detall i justificació de l'activitat desenvolupada. En cas de necessitat d'aportar informació addicional, annexar un document a la Finestra de Registre del tràmit.",IF(G168=Desplegables!A$19,"Presentar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69" spans="1:22" ht="27.5" customHeight="1">
      <c r="A169" s="12"/>
      <c r="B169" s="13"/>
      <c r="C169" s="13"/>
      <c r="D169" s="17"/>
      <c r="E169" s="13"/>
      <c r="F169" s="54"/>
      <c r="G169" s="13"/>
      <c r="H169" s="81"/>
      <c r="I169" s="55"/>
      <c r="J169" s="83"/>
      <c r="K169" s="13"/>
      <c r="L169" s="13"/>
      <c r="M169" s="57"/>
      <c r="N169" s="56"/>
      <c r="O169" s="16"/>
      <c r="P169" s="16"/>
      <c r="Q169" s="14">
        <f t="shared" si="9"/>
        <v>0</v>
      </c>
      <c r="R169" s="68" t="e">
        <f t="shared" si="8"/>
        <v>#DIV/0!</v>
      </c>
      <c r="S169" s="15"/>
      <c r="T169" s="15"/>
      <c r="U169" s="28" t="str">
        <f t="shared" si="10"/>
        <v/>
      </c>
      <c r="V169" s="66" t="str">
        <f>IF(G169="","",IF(G169=Desplegables!A$20,"Indicar en observacions el detall i justificació de l'activitat desenvolupada. En cas de necessitat d'aportar informació addicional, annexar un document a la Finestra de Registre del tràmit.",IF(G169=Desplegables!A$19,"Presentar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70" spans="1:22" ht="27.5" customHeight="1">
      <c r="A170" s="12"/>
      <c r="B170" s="13"/>
      <c r="C170" s="13"/>
      <c r="D170" s="17"/>
      <c r="E170" s="13"/>
      <c r="F170" s="54"/>
      <c r="G170" s="13"/>
      <c r="H170" s="81"/>
      <c r="I170" s="55"/>
      <c r="J170" s="83"/>
      <c r="K170" s="13"/>
      <c r="L170" s="13"/>
      <c r="M170" s="57"/>
      <c r="N170" s="56"/>
      <c r="O170" s="16"/>
      <c r="P170" s="16"/>
      <c r="Q170" s="14">
        <f t="shared" si="9"/>
        <v>0</v>
      </c>
      <c r="R170" s="68" t="e">
        <f t="shared" si="8"/>
        <v>#DIV/0!</v>
      </c>
      <c r="S170" s="15"/>
      <c r="T170" s="15"/>
      <c r="U170" s="28" t="str">
        <f t="shared" si="10"/>
        <v/>
      </c>
      <c r="V170" s="66" t="str">
        <f>IF(G170="","",IF(G170=Desplegables!A$20,"Indicar en observacions el detall i justificació de l'activitat desenvolupada. En cas de necessitat d'aportar informació addicional, annexar un document a la Finestra de Registre del tràmit.",IF(G170=Desplegables!A$19,"Presentar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71" spans="1:22" ht="27.5" customHeight="1">
      <c r="A171" s="12"/>
      <c r="B171" s="13"/>
      <c r="C171" s="13"/>
      <c r="D171" s="17"/>
      <c r="E171" s="13"/>
      <c r="F171" s="54"/>
      <c r="G171" s="13"/>
      <c r="H171" s="81"/>
      <c r="I171" s="55"/>
      <c r="J171" s="83"/>
      <c r="K171" s="13"/>
      <c r="L171" s="13"/>
      <c r="M171" s="57"/>
      <c r="N171" s="56"/>
      <c r="O171" s="16"/>
      <c r="P171" s="16"/>
      <c r="Q171" s="14">
        <f t="shared" si="9"/>
        <v>0</v>
      </c>
      <c r="R171" s="68" t="e">
        <f t="shared" si="8"/>
        <v>#DIV/0!</v>
      </c>
      <c r="S171" s="15"/>
      <c r="T171" s="15"/>
      <c r="U171" s="28" t="str">
        <f t="shared" si="10"/>
        <v/>
      </c>
      <c r="V171" s="66" t="str">
        <f>IF(G171="","",IF(G171=Desplegables!A$20,"Indicar en observacions el detall i justificació de l'activitat desenvolupada. En cas de necessitat d'aportar informació addicional, annexar un document a la Finestra de Registre del tràmit.",IF(G171=Desplegables!A$19,"Presentar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72" spans="1:22" ht="27.5" customHeight="1">
      <c r="A172" s="12"/>
      <c r="B172" s="13"/>
      <c r="C172" s="13"/>
      <c r="D172" s="17"/>
      <c r="E172" s="13"/>
      <c r="F172" s="54"/>
      <c r="G172" s="13"/>
      <c r="H172" s="81"/>
      <c r="I172" s="55"/>
      <c r="J172" s="83"/>
      <c r="K172" s="13"/>
      <c r="L172" s="13"/>
      <c r="M172" s="57"/>
      <c r="N172" s="56"/>
      <c r="O172" s="16"/>
      <c r="P172" s="16"/>
      <c r="Q172" s="14">
        <f t="shared" si="9"/>
        <v>0</v>
      </c>
      <c r="R172" s="68" t="e">
        <f t="shared" si="8"/>
        <v>#DIV/0!</v>
      </c>
      <c r="S172" s="15"/>
      <c r="T172" s="15"/>
      <c r="U172" s="28" t="str">
        <f t="shared" si="10"/>
        <v/>
      </c>
      <c r="V172" s="66" t="str">
        <f>IF(G172="","",IF(G172=Desplegables!A$20,"Indicar en observacions el detall i justificació de l'activitat desenvolupada. En cas de necessitat d'aportar informació addicional, annexar un document a la Finestra de Registre del tràmit.",IF(G172=Desplegables!A$19,"Presentar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73" spans="1:22" ht="27.5" customHeight="1">
      <c r="A173" s="12"/>
      <c r="B173" s="13"/>
      <c r="C173" s="13"/>
      <c r="D173" s="17"/>
      <c r="E173" s="13"/>
      <c r="F173" s="54"/>
      <c r="G173" s="13"/>
      <c r="H173" s="81"/>
      <c r="I173" s="55"/>
      <c r="J173" s="83"/>
      <c r="K173" s="13"/>
      <c r="L173" s="13"/>
      <c r="M173" s="57"/>
      <c r="N173" s="56"/>
      <c r="O173" s="16"/>
      <c r="P173" s="16"/>
      <c r="Q173" s="14">
        <f t="shared" si="9"/>
        <v>0</v>
      </c>
      <c r="R173" s="68" t="e">
        <f t="shared" si="8"/>
        <v>#DIV/0!</v>
      </c>
      <c r="S173" s="15"/>
      <c r="T173" s="15"/>
      <c r="U173" s="28" t="str">
        <f t="shared" si="10"/>
        <v/>
      </c>
      <c r="V173" s="66" t="str">
        <f>IF(G173="","",IF(G173=Desplegables!A$20,"Indicar en observacions el detall i justificació de l'activitat desenvolupada. En cas de necessitat d'aportar informació addicional, annexar un document a la Finestra de Registre del tràmit.",IF(G173=Desplegables!A$19,"Presentar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74" spans="1:22" ht="27.5" customHeight="1">
      <c r="A174" s="12"/>
      <c r="B174" s="13"/>
      <c r="C174" s="13"/>
      <c r="D174" s="17"/>
      <c r="E174" s="13"/>
      <c r="F174" s="54"/>
      <c r="G174" s="13"/>
      <c r="H174" s="81"/>
      <c r="I174" s="55"/>
      <c r="J174" s="83"/>
      <c r="K174" s="13"/>
      <c r="L174" s="13"/>
      <c r="M174" s="57"/>
      <c r="N174" s="56"/>
      <c r="O174" s="16"/>
      <c r="P174" s="16"/>
      <c r="Q174" s="14">
        <f t="shared" si="9"/>
        <v>0</v>
      </c>
      <c r="R174" s="68" t="e">
        <f t="shared" si="8"/>
        <v>#DIV/0!</v>
      </c>
      <c r="S174" s="15"/>
      <c r="T174" s="15"/>
      <c r="U174" s="28" t="str">
        <f t="shared" si="10"/>
        <v/>
      </c>
      <c r="V174" s="66" t="str">
        <f>IF(G174="","",IF(G174=Desplegables!A$20,"Indicar en observacions el detall i justificació de l'activitat desenvolupada. En cas de necessitat d'aportar informació addicional, annexar un document a la Finestra de Registre del tràmit.",IF(G174=Desplegables!A$19,"Presentar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75" spans="1:22" ht="27.5" customHeight="1">
      <c r="A175" s="12"/>
      <c r="B175" s="13"/>
      <c r="C175" s="13"/>
      <c r="D175" s="17"/>
      <c r="E175" s="13"/>
      <c r="F175" s="54"/>
      <c r="G175" s="13"/>
      <c r="H175" s="81"/>
      <c r="I175" s="55"/>
      <c r="J175" s="83"/>
      <c r="K175" s="13"/>
      <c r="L175" s="13"/>
      <c r="M175" s="57"/>
      <c r="N175" s="56"/>
      <c r="O175" s="16"/>
      <c r="P175" s="16"/>
      <c r="Q175" s="14">
        <f t="shared" si="9"/>
        <v>0</v>
      </c>
      <c r="R175" s="68" t="e">
        <f t="shared" si="8"/>
        <v>#DIV/0!</v>
      </c>
      <c r="S175" s="15"/>
      <c r="T175" s="15"/>
      <c r="U175" s="28" t="str">
        <f t="shared" si="10"/>
        <v/>
      </c>
      <c r="V175" s="66" t="str">
        <f>IF(G175="","",IF(G175=Desplegables!A$20,"Indicar en observacions el detall i justificació de l'activitat desenvolupada. En cas de necessitat d'aportar informació addicional, annexar un document a la Finestra de Registre del tràmit.",IF(G175=Desplegables!A$19,"Presentar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76" spans="1:22" ht="27.5" customHeight="1">
      <c r="A176" s="12"/>
      <c r="B176" s="13"/>
      <c r="C176" s="13"/>
      <c r="D176" s="17"/>
      <c r="E176" s="13"/>
      <c r="F176" s="54"/>
      <c r="G176" s="13"/>
      <c r="H176" s="81"/>
      <c r="I176" s="55"/>
      <c r="J176" s="83"/>
      <c r="K176" s="13"/>
      <c r="L176" s="13"/>
      <c r="M176" s="57"/>
      <c r="N176" s="56"/>
      <c r="O176" s="16"/>
      <c r="P176" s="16"/>
      <c r="Q176" s="14">
        <f t="shared" si="9"/>
        <v>0</v>
      </c>
      <c r="R176" s="68" t="e">
        <f t="shared" si="8"/>
        <v>#DIV/0!</v>
      </c>
      <c r="S176" s="15"/>
      <c r="T176" s="15"/>
      <c r="U176" s="28" t="str">
        <f t="shared" si="10"/>
        <v/>
      </c>
      <c r="V176" s="66" t="str">
        <f>IF(G176="","",IF(G176=Desplegables!A$20,"Indicar en observacions el detall i justificació de l'activitat desenvolupada. En cas de necessitat d'aportar informació addicional, annexar un document a la Finestra de Registre del tràmit.",IF(G176=Desplegables!A$19,"Presentar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77" spans="1:22" ht="27.5" customHeight="1">
      <c r="A177" s="12"/>
      <c r="B177" s="13"/>
      <c r="C177" s="13"/>
      <c r="D177" s="17"/>
      <c r="E177" s="13"/>
      <c r="F177" s="54"/>
      <c r="G177" s="13"/>
      <c r="H177" s="81"/>
      <c r="I177" s="55"/>
      <c r="J177" s="83"/>
      <c r="K177" s="13"/>
      <c r="L177" s="13"/>
      <c r="M177" s="57"/>
      <c r="N177" s="56"/>
      <c r="O177" s="16"/>
      <c r="P177" s="16"/>
      <c r="Q177" s="14">
        <f t="shared" si="9"/>
        <v>0</v>
      </c>
      <c r="R177" s="68" t="e">
        <f t="shared" si="8"/>
        <v>#DIV/0!</v>
      </c>
      <c r="S177" s="15"/>
      <c r="T177" s="15"/>
      <c r="U177" s="28" t="str">
        <f t="shared" si="10"/>
        <v/>
      </c>
      <c r="V177" s="66" t="str">
        <f>IF(G177="","",IF(G177=Desplegables!A$20,"Indicar en observacions el detall i justificació de l'activitat desenvolupada. En cas de necessitat d'aportar informació addicional, annexar un document a la Finestra de Registre del tràmit.",IF(G177=Desplegables!A$19,"Presentar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78" spans="1:22" ht="27.5" customHeight="1">
      <c r="A178" s="12"/>
      <c r="B178" s="13"/>
      <c r="C178" s="13"/>
      <c r="D178" s="17"/>
      <c r="E178" s="13"/>
      <c r="F178" s="54"/>
      <c r="G178" s="13"/>
      <c r="H178" s="81"/>
      <c r="I178" s="55"/>
      <c r="J178" s="83"/>
      <c r="K178" s="13"/>
      <c r="L178" s="13"/>
      <c r="M178" s="57"/>
      <c r="N178" s="56"/>
      <c r="O178" s="16"/>
      <c r="P178" s="16"/>
      <c r="Q178" s="14">
        <f t="shared" si="9"/>
        <v>0</v>
      </c>
      <c r="R178" s="68" t="e">
        <f t="shared" si="8"/>
        <v>#DIV/0!</v>
      </c>
      <c r="S178" s="15"/>
      <c r="T178" s="15"/>
      <c r="U178" s="28" t="str">
        <f t="shared" si="10"/>
        <v/>
      </c>
      <c r="V178" s="66" t="str">
        <f>IF(G178="","",IF(G178=Desplegables!A$20,"Indicar en observacions el detall i justificació de l'activitat desenvolupada. En cas de necessitat d'aportar informació addicional, annexar un document a la Finestra de Registre del tràmit.",IF(G178=Desplegables!A$19,"Presentar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79" spans="1:22" ht="27.5" customHeight="1">
      <c r="A179" s="12"/>
      <c r="B179" s="13"/>
      <c r="C179" s="13"/>
      <c r="D179" s="17"/>
      <c r="E179" s="13"/>
      <c r="F179" s="54"/>
      <c r="G179" s="13"/>
      <c r="H179" s="81"/>
      <c r="I179" s="55"/>
      <c r="J179" s="83"/>
      <c r="K179" s="13"/>
      <c r="L179" s="13"/>
      <c r="M179" s="57"/>
      <c r="N179" s="56"/>
      <c r="O179" s="16"/>
      <c r="P179" s="16"/>
      <c r="Q179" s="14">
        <f t="shared" si="9"/>
        <v>0</v>
      </c>
      <c r="R179" s="68" t="e">
        <f t="shared" si="8"/>
        <v>#DIV/0!</v>
      </c>
      <c r="S179" s="15"/>
      <c r="T179" s="15"/>
      <c r="U179" s="28" t="str">
        <f t="shared" si="10"/>
        <v/>
      </c>
      <c r="V179" s="66" t="str">
        <f>IF(G179="","",IF(G179=Desplegables!A$20,"Indicar en observacions el detall i justificació de l'activitat desenvolupada. En cas de necessitat d'aportar informació addicional, annexar un document a la Finestra de Registre del tràmit.",IF(G179=Desplegables!A$19,"Presentar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80" spans="1:22" ht="27.5" customHeight="1">
      <c r="A180" s="12"/>
      <c r="B180" s="13"/>
      <c r="C180" s="13"/>
      <c r="D180" s="17"/>
      <c r="E180" s="13"/>
      <c r="F180" s="54"/>
      <c r="G180" s="13"/>
      <c r="H180" s="81"/>
      <c r="I180" s="55"/>
      <c r="J180" s="83"/>
      <c r="K180" s="13"/>
      <c r="L180" s="13"/>
      <c r="M180" s="57"/>
      <c r="N180" s="56"/>
      <c r="O180" s="16"/>
      <c r="P180" s="16"/>
      <c r="Q180" s="14">
        <f t="shared" si="9"/>
        <v>0</v>
      </c>
      <c r="R180" s="68" t="e">
        <f t="shared" si="8"/>
        <v>#DIV/0!</v>
      </c>
      <c r="S180" s="15"/>
      <c r="T180" s="15"/>
      <c r="U180" s="28" t="str">
        <f t="shared" si="10"/>
        <v/>
      </c>
      <c r="V180" s="66" t="str">
        <f>IF(G180="","",IF(G180=Desplegables!A$20,"Indicar en observacions el detall i justificació de l'activitat desenvolupada. En cas de necessitat d'aportar informació addicional, annexar un document a la Finestra de Registre del tràmit.",IF(G180=Desplegables!A$19,"Presentar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81" spans="1:22" ht="27.5" customHeight="1">
      <c r="A181" s="12"/>
      <c r="B181" s="13"/>
      <c r="C181" s="13"/>
      <c r="D181" s="17"/>
      <c r="E181" s="13"/>
      <c r="F181" s="54"/>
      <c r="G181" s="13"/>
      <c r="H181" s="81"/>
      <c r="I181" s="55"/>
      <c r="J181" s="83"/>
      <c r="K181" s="13"/>
      <c r="L181" s="13"/>
      <c r="M181" s="57"/>
      <c r="N181" s="56"/>
      <c r="O181" s="16"/>
      <c r="P181" s="16"/>
      <c r="Q181" s="14">
        <f t="shared" si="9"/>
        <v>0</v>
      </c>
      <c r="R181" s="68" t="e">
        <f t="shared" si="8"/>
        <v>#DIV/0!</v>
      </c>
      <c r="S181" s="15"/>
      <c r="T181" s="15"/>
      <c r="U181" s="28" t="str">
        <f t="shared" si="10"/>
        <v/>
      </c>
      <c r="V181" s="66" t="str">
        <f>IF(G181="","",IF(G181=Desplegables!A$20,"Indicar en observacions el detall i justificació de l'activitat desenvolupada. En cas de necessitat d'aportar informació addicional, annexar un document a la Finestra de Registre del tràmit.",IF(G181=Desplegables!A$19,"Presentar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82" spans="1:22" ht="27.5" customHeight="1">
      <c r="A182" s="12"/>
      <c r="B182" s="13"/>
      <c r="C182" s="13"/>
      <c r="D182" s="17"/>
      <c r="E182" s="13"/>
      <c r="F182" s="54"/>
      <c r="G182" s="13"/>
      <c r="H182" s="81"/>
      <c r="I182" s="55"/>
      <c r="J182" s="83"/>
      <c r="K182" s="13"/>
      <c r="L182" s="13"/>
      <c r="M182" s="57"/>
      <c r="N182" s="56"/>
      <c r="O182" s="16"/>
      <c r="P182" s="16"/>
      <c r="Q182" s="14">
        <f t="shared" si="9"/>
        <v>0</v>
      </c>
      <c r="R182" s="68" t="e">
        <f t="shared" ref="R182:R204" si="11">+Q182/P182</f>
        <v>#DIV/0!</v>
      </c>
      <c r="S182" s="15"/>
      <c r="T182" s="15"/>
      <c r="U182" s="28" t="str">
        <f t="shared" si="10"/>
        <v/>
      </c>
      <c r="V182" s="66" t="str">
        <f>IF(G182="","",IF(G182=Desplegables!A$20,"Indicar en observacions el detall i justificació de l'activitat desenvolupada. En cas de necessitat d'aportar informació addicional, annexar un document a la Finestra de Registre del tràmit.",IF(G182=Desplegables!A$19,"Presentar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83" spans="1:22" ht="27.5" customHeight="1">
      <c r="A183" s="12"/>
      <c r="B183" s="13"/>
      <c r="C183" s="13"/>
      <c r="D183" s="17"/>
      <c r="E183" s="13"/>
      <c r="F183" s="54"/>
      <c r="G183" s="13"/>
      <c r="H183" s="81"/>
      <c r="I183" s="55"/>
      <c r="J183" s="83"/>
      <c r="K183" s="13"/>
      <c r="L183" s="13"/>
      <c r="M183" s="57"/>
      <c r="N183" s="56"/>
      <c r="O183" s="16"/>
      <c r="P183" s="16"/>
      <c r="Q183" s="14">
        <f t="shared" si="9"/>
        <v>0</v>
      </c>
      <c r="R183" s="68" t="e">
        <f t="shared" si="11"/>
        <v>#DIV/0!</v>
      </c>
      <c r="S183" s="15"/>
      <c r="T183" s="15"/>
      <c r="U183" s="28" t="str">
        <f t="shared" si="10"/>
        <v/>
      </c>
      <c r="V183" s="66" t="str">
        <f>IF(G183="","",IF(G183=Desplegables!A$20,"Indicar en observacions el detall i justificació de l'activitat desenvolupada. En cas de necessitat d'aportar informació addicional, annexar un document a la Finestra de Registre del tràmit.",IF(G183=Desplegables!A$19,"Presentar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84" spans="1:22" ht="27.5" customHeight="1">
      <c r="A184" s="12"/>
      <c r="B184" s="13"/>
      <c r="C184" s="13"/>
      <c r="D184" s="17"/>
      <c r="E184" s="13"/>
      <c r="F184" s="54"/>
      <c r="G184" s="13"/>
      <c r="H184" s="81"/>
      <c r="I184" s="55"/>
      <c r="J184" s="83"/>
      <c r="K184" s="13"/>
      <c r="L184" s="13"/>
      <c r="M184" s="57"/>
      <c r="N184" s="56"/>
      <c r="O184" s="16"/>
      <c r="P184" s="16"/>
      <c r="Q184" s="14">
        <f t="shared" si="9"/>
        <v>0</v>
      </c>
      <c r="R184" s="68" t="e">
        <f t="shared" si="11"/>
        <v>#DIV/0!</v>
      </c>
      <c r="S184" s="15"/>
      <c r="T184" s="15"/>
      <c r="U184" s="28" t="str">
        <f t="shared" si="10"/>
        <v/>
      </c>
      <c r="V184" s="66" t="str">
        <f>IF(G184="","",IF(G184=Desplegables!A$20,"Indicar en observacions el detall i justificació de l'activitat desenvolupada. En cas de necessitat d'aportar informació addicional, annexar un document a la Finestra de Registre del tràmit.",IF(G184=Desplegables!A$19,"Presentar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85" spans="1:22" ht="27.5" customHeight="1">
      <c r="A185" s="12"/>
      <c r="B185" s="13"/>
      <c r="C185" s="13"/>
      <c r="D185" s="17"/>
      <c r="E185" s="13"/>
      <c r="F185" s="54"/>
      <c r="G185" s="13"/>
      <c r="H185" s="81"/>
      <c r="I185" s="55"/>
      <c r="J185" s="83"/>
      <c r="K185" s="13"/>
      <c r="L185" s="13"/>
      <c r="M185" s="57"/>
      <c r="N185" s="56"/>
      <c r="O185" s="16"/>
      <c r="P185" s="16"/>
      <c r="Q185" s="14">
        <f t="shared" si="9"/>
        <v>0</v>
      </c>
      <c r="R185" s="68" t="e">
        <f t="shared" si="11"/>
        <v>#DIV/0!</v>
      </c>
      <c r="S185" s="15"/>
      <c r="T185" s="15"/>
      <c r="U185" s="28" t="str">
        <f t="shared" si="10"/>
        <v/>
      </c>
      <c r="V185" s="66" t="str">
        <f>IF(G185="","",IF(G185=Desplegables!A$20,"Indicar en observacions el detall i justificació de l'activitat desenvolupada. En cas de necessitat d'aportar informació addicional, annexar un document a la Finestra de Registre del tràmit.",IF(G185=Desplegables!A$19,"Presentar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86" spans="1:22" ht="27.5" customHeight="1">
      <c r="A186" s="12"/>
      <c r="B186" s="13"/>
      <c r="C186" s="13"/>
      <c r="D186" s="17"/>
      <c r="E186" s="13"/>
      <c r="F186" s="54"/>
      <c r="G186" s="13"/>
      <c r="H186" s="81"/>
      <c r="I186" s="55"/>
      <c r="J186" s="83"/>
      <c r="K186" s="13"/>
      <c r="L186" s="13"/>
      <c r="M186" s="57"/>
      <c r="N186" s="56"/>
      <c r="O186" s="16"/>
      <c r="P186" s="16"/>
      <c r="Q186" s="14">
        <f t="shared" si="9"/>
        <v>0</v>
      </c>
      <c r="R186" s="68" t="e">
        <f t="shared" si="11"/>
        <v>#DIV/0!</v>
      </c>
      <c r="S186" s="15"/>
      <c r="T186" s="15"/>
      <c r="U186" s="28" t="str">
        <f t="shared" si="10"/>
        <v/>
      </c>
      <c r="V186" s="66" t="str">
        <f>IF(G186="","",IF(G186=Desplegables!A$20,"Indicar en observacions el detall i justificació de l'activitat desenvolupada. En cas de necessitat d'aportar informació addicional, annexar un document a la Finestra de Registre del tràmit.",IF(G186=Desplegables!A$19,"Presentar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87" spans="1:22" ht="27.5" customHeight="1">
      <c r="A187" s="12"/>
      <c r="B187" s="13"/>
      <c r="C187" s="13"/>
      <c r="D187" s="17"/>
      <c r="E187" s="13"/>
      <c r="F187" s="54"/>
      <c r="G187" s="13"/>
      <c r="H187" s="81"/>
      <c r="I187" s="55"/>
      <c r="J187" s="83"/>
      <c r="K187" s="13"/>
      <c r="L187" s="13"/>
      <c r="M187" s="57"/>
      <c r="N187" s="56"/>
      <c r="O187" s="16"/>
      <c r="P187" s="16"/>
      <c r="Q187" s="14">
        <f t="shared" si="9"/>
        <v>0</v>
      </c>
      <c r="R187" s="68" t="e">
        <f t="shared" si="11"/>
        <v>#DIV/0!</v>
      </c>
      <c r="S187" s="15"/>
      <c r="T187" s="15"/>
      <c r="U187" s="28" t="str">
        <f t="shared" si="10"/>
        <v/>
      </c>
      <c r="V187" s="66" t="str">
        <f>IF(G187="","",IF(G187=Desplegables!A$20,"Indicar en observacions el detall i justificació de l'activitat desenvolupada. En cas de necessitat d'aportar informació addicional, annexar un document a la Finestra de Registre del tràmit.",IF(G187=Desplegables!A$19,"Presentar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88" spans="1:22" ht="27.5" customHeight="1">
      <c r="A188" s="12"/>
      <c r="B188" s="13"/>
      <c r="C188" s="13"/>
      <c r="D188" s="17"/>
      <c r="E188" s="13"/>
      <c r="F188" s="54"/>
      <c r="G188" s="13"/>
      <c r="H188" s="81"/>
      <c r="I188" s="55"/>
      <c r="J188" s="83"/>
      <c r="K188" s="13"/>
      <c r="L188" s="13"/>
      <c r="M188" s="57"/>
      <c r="N188" s="56"/>
      <c r="O188" s="16"/>
      <c r="P188" s="16"/>
      <c r="Q188" s="14">
        <f t="shared" si="9"/>
        <v>0</v>
      </c>
      <c r="R188" s="68" t="e">
        <f t="shared" si="11"/>
        <v>#DIV/0!</v>
      </c>
      <c r="S188" s="15"/>
      <c r="T188" s="15"/>
      <c r="U188" s="28" t="str">
        <f t="shared" si="10"/>
        <v/>
      </c>
      <c r="V188" s="66" t="str">
        <f>IF(G188="","",IF(G188=Desplegables!A$20,"Indicar en observacions el detall i justificació de l'activitat desenvolupada. En cas de necessitat d'aportar informació addicional, annexar un document a la Finestra de Registre del tràmit.",IF(G188=Desplegables!A$19,"Presentar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89" spans="1:22" ht="27.5" customHeight="1">
      <c r="A189" s="12"/>
      <c r="B189" s="13"/>
      <c r="C189" s="13"/>
      <c r="D189" s="17"/>
      <c r="E189" s="13"/>
      <c r="F189" s="54"/>
      <c r="G189" s="13"/>
      <c r="H189" s="81"/>
      <c r="I189" s="55"/>
      <c r="J189" s="83"/>
      <c r="K189" s="13"/>
      <c r="L189" s="13"/>
      <c r="M189" s="57"/>
      <c r="N189" s="56"/>
      <c r="O189" s="16"/>
      <c r="P189" s="16"/>
      <c r="Q189" s="14">
        <f t="shared" si="9"/>
        <v>0</v>
      </c>
      <c r="R189" s="68" t="e">
        <f t="shared" si="11"/>
        <v>#DIV/0!</v>
      </c>
      <c r="S189" s="15"/>
      <c r="T189" s="15"/>
      <c r="U189" s="28" t="str">
        <f t="shared" si="10"/>
        <v/>
      </c>
      <c r="V189" s="66" t="str">
        <f>IF(G189="","",IF(G189=Desplegables!A$20,"Indicar en observacions el detall i justificació de l'activitat desenvolupada. En cas de necessitat d'aportar informació addicional, annexar un document a la Finestra de Registre del tràmit.",IF(G189=Desplegables!A$19,"Presentar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90" spans="1:22" ht="27.5" customHeight="1">
      <c r="A190" s="12"/>
      <c r="B190" s="13"/>
      <c r="C190" s="13"/>
      <c r="D190" s="17"/>
      <c r="E190" s="13"/>
      <c r="F190" s="54"/>
      <c r="G190" s="13"/>
      <c r="H190" s="81"/>
      <c r="I190" s="55"/>
      <c r="J190" s="83"/>
      <c r="K190" s="13"/>
      <c r="L190" s="13"/>
      <c r="M190" s="57"/>
      <c r="N190" s="56"/>
      <c r="O190" s="16"/>
      <c r="P190" s="16"/>
      <c r="Q190" s="14">
        <f t="shared" si="9"/>
        <v>0</v>
      </c>
      <c r="R190" s="68" t="e">
        <f t="shared" si="11"/>
        <v>#DIV/0!</v>
      </c>
      <c r="S190" s="15"/>
      <c r="T190" s="15"/>
      <c r="U190" s="28" t="str">
        <f t="shared" si="10"/>
        <v/>
      </c>
      <c r="V190" s="66" t="str">
        <f>IF(G190="","",IF(G190=Desplegables!A$20,"Indicar en observacions el detall i justificació de l'activitat desenvolupada. En cas de necessitat d'aportar informació addicional, annexar un document a la Finestra de Registre del tràmit.",IF(G190=Desplegables!A$19,"Presentar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91" spans="1:22" ht="27.5" customHeight="1">
      <c r="A191" s="12"/>
      <c r="B191" s="13"/>
      <c r="C191" s="13"/>
      <c r="D191" s="17"/>
      <c r="E191" s="13"/>
      <c r="F191" s="54"/>
      <c r="G191" s="13"/>
      <c r="H191" s="81"/>
      <c r="I191" s="55"/>
      <c r="J191" s="83"/>
      <c r="K191" s="13"/>
      <c r="L191" s="13"/>
      <c r="M191" s="57"/>
      <c r="N191" s="56"/>
      <c r="O191" s="16"/>
      <c r="P191" s="16"/>
      <c r="Q191" s="14">
        <f t="shared" si="9"/>
        <v>0</v>
      </c>
      <c r="R191" s="68" t="e">
        <f t="shared" si="11"/>
        <v>#DIV/0!</v>
      </c>
      <c r="S191" s="15"/>
      <c r="T191" s="15"/>
      <c r="U191" s="28" t="str">
        <f t="shared" si="10"/>
        <v/>
      </c>
      <c r="V191" s="66" t="str">
        <f>IF(G191="","",IF(G191=Desplegables!A$20,"Indicar en observacions el detall i justificació de l'activitat desenvolupada. En cas de necessitat d'aportar informació addicional, annexar un document a la Finestra de Registre del tràmit.",IF(G191=Desplegables!A$19,"Presentar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92" spans="1:22" ht="27.5" customHeight="1">
      <c r="A192" s="12"/>
      <c r="B192" s="13"/>
      <c r="C192" s="13"/>
      <c r="D192" s="17"/>
      <c r="E192" s="13"/>
      <c r="F192" s="54"/>
      <c r="G192" s="13"/>
      <c r="H192" s="81"/>
      <c r="I192" s="55"/>
      <c r="J192" s="83"/>
      <c r="K192" s="13"/>
      <c r="L192" s="13"/>
      <c r="M192" s="57"/>
      <c r="N192" s="56"/>
      <c r="O192" s="16"/>
      <c r="P192" s="16"/>
      <c r="Q192" s="14">
        <f t="shared" si="9"/>
        <v>0</v>
      </c>
      <c r="R192" s="68" t="e">
        <f t="shared" si="11"/>
        <v>#DIV/0!</v>
      </c>
      <c r="S192" s="15"/>
      <c r="T192" s="15"/>
      <c r="U192" s="28" t="str">
        <f t="shared" si="10"/>
        <v/>
      </c>
      <c r="V192" s="66" t="str">
        <f>IF(G192="","",IF(G192=Desplegables!A$20,"Indicar en observacions el detall i justificació de l'activitat desenvolupada. En cas de necessitat d'aportar informació addicional, annexar un document a la Finestra de Registre del tràmit.",IF(G192=Desplegables!A$19,"Presentar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93" spans="1:22" ht="27.5" customHeight="1">
      <c r="A193" s="12"/>
      <c r="B193" s="13"/>
      <c r="C193" s="13"/>
      <c r="D193" s="17"/>
      <c r="E193" s="13"/>
      <c r="F193" s="54"/>
      <c r="G193" s="13"/>
      <c r="H193" s="81"/>
      <c r="I193" s="55"/>
      <c r="J193" s="83"/>
      <c r="K193" s="13"/>
      <c r="L193" s="13"/>
      <c r="M193" s="57"/>
      <c r="N193" s="56"/>
      <c r="O193" s="16"/>
      <c r="P193" s="16"/>
      <c r="Q193" s="14">
        <f t="shared" si="9"/>
        <v>0</v>
      </c>
      <c r="R193" s="68" t="e">
        <f t="shared" si="11"/>
        <v>#DIV/0!</v>
      </c>
      <c r="S193" s="15"/>
      <c r="T193" s="15"/>
      <c r="U193" s="28" t="str">
        <f t="shared" si="10"/>
        <v/>
      </c>
      <c r="V193" s="66" t="str">
        <f>IF(G193="","",IF(G193=Desplegables!A$20,"Indicar en observacions el detall i justificació de l'activitat desenvolupada. En cas de necessitat d'aportar informació addicional, annexar un document a la Finestra de Registre del tràmit.",IF(G193=Desplegables!A$19,"Presentar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94" spans="1:22" ht="27.5" customHeight="1">
      <c r="A194" s="12"/>
      <c r="B194" s="13"/>
      <c r="C194" s="13"/>
      <c r="D194" s="17"/>
      <c r="E194" s="13"/>
      <c r="F194" s="54"/>
      <c r="G194" s="13"/>
      <c r="H194" s="81"/>
      <c r="I194" s="55"/>
      <c r="J194" s="83"/>
      <c r="K194" s="13"/>
      <c r="L194" s="13"/>
      <c r="M194" s="57"/>
      <c r="N194" s="56"/>
      <c r="O194" s="16"/>
      <c r="P194" s="16"/>
      <c r="Q194" s="14">
        <f t="shared" si="9"/>
        <v>0</v>
      </c>
      <c r="R194" s="68" t="e">
        <f t="shared" si="11"/>
        <v>#DIV/0!</v>
      </c>
      <c r="S194" s="15"/>
      <c r="T194" s="15"/>
      <c r="U194" s="28" t="str">
        <f t="shared" si="10"/>
        <v/>
      </c>
      <c r="V194" s="66" t="str">
        <f>IF(G194="","",IF(G194=Desplegables!A$20,"Indicar en observacions el detall i justificació de l'activitat desenvolupada. En cas de necessitat d'aportar informació addicional, annexar un document a la Finestra de Registre del tràmit.",IF(G194=Desplegables!A$19,"Presentar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95" spans="1:22" ht="27.5" customHeight="1">
      <c r="A195" s="12"/>
      <c r="B195" s="13"/>
      <c r="C195" s="13"/>
      <c r="D195" s="17"/>
      <c r="E195" s="13"/>
      <c r="F195" s="54"/>
      <c r="G195" s="13"/>
      <c r="H195" s="81"/>
      <c r="I195" s="55"/>
      <c r="J195" s="83"/>
      <c r="K195" s="13"/>
      <c r="L195" s="13"/>
      <c r="M195" s="57"/>
      <c r="N195" s="56"/>
      <c r="O195" s="16"/>
      <c r="P195" s="16"/>
      <c r="Q195" s="14">
        <f t="shared" si="9"/>
        <v>0</v>
      </c>
      <c r="R195" s="68" t="e">
        <f t="shared" si="11"/>
        <v>#DIV/0!</v>
      </c>
      <c r="S195" s="15"/>
      <c r="T195" s="15"/>
      <c r="U195" s="28" t="str">
        <f t="shared" si="10"/>
        <v/>
      </c>
      <c r="V195" s="66" t="str">
        <f>IF(G195="","",IF(G195=Desplegables!A$20,"Indicar en observacions el detall i justificació de l'activitat desenvolupada. En cas de necessitat d'aportar informació addicional, annexar un document a la Finestra de Registre del tràmit.",IF(G195=Desplegables!A$19,"Presentar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96" spans="1:22" ht="27.5" customHeight="1">
      <c r="A196" s="12"/>
      <c r="B196" s="13"/>
      <c r="C196" s="13"/>
      <c r="D196" s="17"/>
      <c r="E196" s="13"/>
      <c r="F196" s="54"/>
      <c r="G196" s="13"/>
      <c r="H196" s="81"/>
      <c r="I196" s="55"/>
      <c r="J196" s="83"/>
      <c r="K196" s="13"/>
      <c r="L196" s="13"/>
      <c r="M196" s="57"/>
      <c r="N196" s="56"/>
      <c r="O196" s="16"/>
      <c r="P196" s="16"/>
      <c r="Q196" s="14">
        <f t="shared" si="9"/>
        <v>0</v>
      </c>
      <c r="R196" s="68" t="e">
        <f t="shared" si="11"/>
        <v>#DIV/0!</v>
      </c>
      <c r="S196" s="15"/>
      <c r="T196" s="15"/>
      <c r="U196" s="28" t="str">
        <f t="shared" si="10"/>
        <v/>
      </c>
      <c r="V196" s="66" t="str">
        <f>IF(G196="","",IF(G196=Desplegables!A$20,"Indicar en observacions el detall i justificació de l'activitat desenvolupada. En cas de necessitat d'aportar informació addicional, annexar un document a la Finestra de Registre del tràmit.",IF(G196=Desplegables!A$19,"Presentar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97" spans="1:22" ht="27.5" customHeight="1">
      <c r="A197" s="12"/>
      <c r="B197" s="13"/>
      <c r="C197" s="13"/>
      <c r="D197" s="17"/>
      <c r="E197" s="13"/>
      <c r="F197" s="54"/>
      <c r="G197" s="13"/>
      <c r="H197" s="81"/>
      <c r="I197" s="55"/>
      <c r="J197" s="83"/>
      <c r="K197" s="13"/>
      <c r="L197" s="13"/>
      <c r="M197" s="57"/>
      <c r="N197" s="56"/>
      <c r="O197" s="16"/>
      <c r="P197" s="16"/>
      <c r="Q197" s="14">
        <f t="shared" si="9"/>
        <v>0</v>
      </c>
      <c r="R197" s="68" t="e">
        <f t="shared" si="11"/>
        <v>#DIV/0!</v>
      </c>
      <c r="S197" s="15"/>
      <c r="T197" s="15"/>
      <c r="U197" s="28" t="str">
        <f t="shared" si="10"/>
        <v/>
      </c>
      <c r="V197" s="66" t="str">
        <f>IF(G197="","",IF(G197=Desplegables!A$20,"Indicar en observacions el detall i justificació de l'activitat desenvolupada. En cas de necessitat d'aportar informació addicional, annexar un document a la Finestra de Registre del tràmit.",IF(G197=Desplegables!A$19,"Presentar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98" spans="1:22" ht="27.5" customHeight="1">
      <c r="A198" s="12"/>
      <c r="B198" s="13"/>
      <c r="C198" s="13"/>
      <c r="D198" s="17"/>
      <c r="E198" s="13"/>
      <c r="F198" s="54"/>
      <c r="G198" s="13"/>
      <c r="H198" s="81"/>
      <c r="I198" s="55"/>
      <c r="J198" s="83"/>
      <c r="K198" s="13"/>
      <c r="L198" s="13"/>
      <c r="M198" s="57"/>
      <c r="N198" s="56"/>
      <c r="O198" s="16"/>
      <c r="P198" s="16"/>
      <c r="Q198" s="14">
        <f t="shared" si="9"/>
        <v>0</v>
      </c>
      <c r="R198" s="68" t="e">
        <f t="shared" si="11"/>
        <v>#DIV/0!</v>
      </c>
      <c r="S198" s="15"/>
      <c r="T198" s="15"/>
      <c r="U198" s="28" t="str">
        <f t="shared" si="10"/>
        <v/>
      </c>
      <c r="V198" s="66" t="str">
        <f>IF(G198="","",IF(G198=Desplegables!A$20,"Indicar en observacions el detall i justificació de l'activitat desenvolupada. En cas de necessitat d'aportar informació addicional, annexar un document a la Finestra de Registre del tràmit.",IF(G198=Desplegables!A$19,"Presentar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199" spans="1:22" ht="27.5" customHeight="1">
      <c r="A199" s="12"/>
      <c r="B199" s="13"/>
      <c r="C199" s="13"/>
      <c r="D199" s="17"/>
      <c r="E199" s="13"/>
      <c r="F199" s="54"/>
      <c r="G199" s="13"/>
      <c r="H199" s="81"/>
      <c r="I199" s="55"/>
      <c r="J199" s="83"/>
      <c r="K199" s="13"/>
      <c r="L199" s="13"/>
      <c r="M199" s="57"/>
      <c r="N199" s="56"/>
      <c r="O199" s="16"/>
      <c r="P199" s="16"/>
      <c r="Q199" s="14">
        <f t="shared" si="9"/>
        <v>0</v>
      </c>
      <c r="R199" s="68" t="e">
        <f t="shared" si="11"/>
        <v>#DIV/0!</v>
      </c>
      <c r="S199" s="15"/>
      <c r="T199" s="15"/>
      <c r="U199" s="28" t="str">
        <f t="shared" si="10"/>
        <v/>
      </c>
      <c r="V199" s="66" t="str">
        <f>IF(G199="","",IF(G199=Desplegables!A$20,"Indicar en observacions el detall i justificació de l'activitat desenvolupada. En cas de necessitat d'aportar informació addicional, annexar un document a la Finestra de Registre del tràmit.",IF(G199=Desplegables!A$19,"Presentar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200" spans="1:22" ht="27.5" customHeight="1">
      <c r="A200" s="12"/>
      <c r="B200" s="13"/>
      <c r="C200" s="13"/>
      <c r="D200" s="17"/>
      <c r="E200" s="13"/>
      <c r="F200" s="54"/>
      <c r="G200" s="13"/>
      <c r="H200" s="81"/>
      <c r="I200" s="55"/>
      <c r="J200" s="83"/>
      <c r="K200" s="13"/>
      <c r="L200" s="13"/>
      <c r="M200" s="57"/>
      <c r="N200" s="56"/>
      <c r="O200" s="16"/>
      <c r="P200" s="16"/>
      <c r="Q200" s="14">
        <f t="shared" si="9"/>
        <v>0</v>
      </c>
      <c r="R200" s="68" t="e">
        <f t="shared" si="11"/>
        <v>#DIV/0!</v>
      </c>
      <c r="S200" s="15"/>
      <c r="T200" s="15"/>
      <c r="U200" s="28" t="str">
        <f t="shared" si="10"/>
        <v/>
      </c>
      <c r="V200" s="66" t="str">
        <f>IF(G200="","",IF(G200=Desplegables!A$20,"Indicar en observacions el detall i justificació de l'activitat desenvolupada. En cas de necessitat d'aportar informació addicional, annexar un document a la Finestra de Registre del tràmit.",IF(G200=Desplegables!A$19,"Presentar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201" spans="1:22" ht="27.5" customHeight="1">
      <c r="A201" s="12"/>
      <c r="B201" s="13"/>
      <c r="C201" s="13"/>
      <c r="D201" s="17"/>
      <c r="E201" s="13"/>
      <c r="F201" s="54"/>
      <c r="G201" s="13"/>
      <c r="H201" s="81"/>
      <c r="I201" s="55"/>
      <c r="J201" s="83"/>
      <c r="K201" s="13"/>
      <c r="L201" s="13"/>
      <c r="M201" s="57"/>
      <c r="N201" s="56"/>
      <c r="O201" s="16"/>
      <c r="P201" s="16"/>
      <c r="Q201" s="14">
        <f t="shared" si="9"/>
        <v>0</v>
      </c>
      <c r="R201" s="68" t="e">
        <f t="shared" si="11"/>
        <v>#DIV/0!</v>
      </c>
      <c r="S201" s="15"/>
      <c r="T201" s="15"/>
      <c r="U201" s="28" t="str">
        <f t="shared" si="10"/>
        <v/>
      </c>
      <c r="V201" s="66" t="str">
        <f>IF(G201="","",IF(G201=Desplegables!A$20,"Indicar en observacions el detall i justificació de l'activitat desenvolupada. En cas de necessitat d'aportar informació addicional, annexar un document a la Finestra de Registre del tràmit.",IF(G201=Desplegables!A$19,"Presentar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202" spans="1:22" ht="27.5" customHeight="1">
      <c r="A202" s="12"/>
      <c r="B202" s="13"/>
      <c r="C202" s="13"/>
      <c r="D202" s="17"/>
      <c r="E202" s="13"/>
      <c r="F202" s="54"/>
      <c r="G202" s="13"/>
      <c r="H202" s="81"/>
      <c r="I202" s="55"/>
      <c r="J202" s="83"/>
      <c r="K202" s="13"/>
      <c r="L202" s="13"/>
      <c r="M202" s="57"/>
      <c r="N202" s="56"/>
      <c r="O202" s="16"/>
      <c r="P202" s="16"/>
      <c r="Q202" s="14">
        <f t="shared" si="9"/>
        <v>0</v>
      </c>
      <c r="R202" s="68" t="e">
        <f t="shared" si="11"/>
        <v>#DIV/0!</v>
      </c>
      <c r="S202" s="15"/>
      <c r="T202" s="15"/>
      <c r="U202" s="28" t="str">
        <f t="shared" si="10"/>
        <v/>
      </c>
      <c r="V202" s="66" t="str">
        <f>IF(G202="","",IF(G202=Desplegables!A$20,"Indicar en observacions el detall i justificació de l'activitat desenvolupada. En cas de necessitat d'aportar informació addicional, annexar un document a la Finestra de Registre del tràmit.",IF(G202=Desplegables!A$19,"Presentar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203" spans="1:22" ht="27.5" customHeight="1">
      <c r="A203" s="12"/>
      <c r="B203" s="13"/>
      <c r="C203" s="13"/>
      <c r="D203" s="17"/>
      <c r="E203" s="13"/>
      <c r="F203" s="54"/>
      <c r="G203" s="13"/>
      <c r="H203" s="81"/>
      <c r="I203" s="55"/>
      <c r="J203" s="83"/>
      <c r="K203" s="13"/>
      <c r="L203" s="13"/>
      <c r="M203" s="57"/>
      <c r="N203" s="56"/>
      <c r="O203" s="16"/>
      <c r="P203" s="16"/>
      <c r="Q203" s="14">
        <f t="shared" si="9"/>
        <v>0</v>
      </c>
      <c r="R203" s="68" t="e">
        <f t="shared" si="11"/>
        <v>#DIV/0!</v>
      </c>
      <c r="S203" s="15"/>
      <c r="T203" s="15"/>
      <c r="U203" s="28" t="str">
        <f t="shared" si="10"/>
        <v/>
      </c>
      <c r="V203" s="66" t="str">
        <f>IF(G203="","",IF(G203=Desplegables!A$20,"Indicar en observacions el detall i justificació de l'activitat desenvolupada. En cas de necessitat d'aportar informació addicional, annexar un document a la Finestra de Registre del tràmit.",IF(G203=Desplegables!A$19,"Presentar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204" spans="1:22" ht="27.5" customHeight="1">
      <c r="A204" s="12"/>
      <c r="B204" s="13"/>
      <c r="C204" s="13"/>
      <c r="D204" s="17"/>
      <c r="E204" s="13"/>
      <c r="F204" s="54"/>
      <c r="G204" s="13"/>
      <c r="H204" s="81"/>
      <c r="I204" s="55"/>
      <c r="J204" s="83"/>
      <c r="K204" s="13"/>
      <c r="L204" s="13"/>
      <c r="M204" s="57"/>
      <c r="N204" s="56"/>
      <c r="O204" s="16"/>
      <c r="P204" s="16"/>
      <c r="Q204" s="14">
        <f t="shared" si="9"/>
        <v>0</v>
      </c>
      <c r="R204" s="68" t="e">
        <f t="shared" si="11"/>
        <v>#DIV/0!</v>
      </c>
      <c r="S204" s="15"/>
      <c r="T204" s="15"/>
      <c r="U204" s="28" t="str">
        <f t="shared" si="10"/>
        <v/>
      </c>
      <c r="V204" s="66" t="str">
        <f>IF(G204="","",IF(G204=Desplegables!A$20,"Indicar en observacions el detall i justificació de l'activitat desenvolupada. En cas de necessitat d'aportar informació addicional, annexar un document a la Finestra de Registre del tràmit.",IF(G204=Desplegables!A$19,"Presentar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205" spans="1:22" ht="27.5" customHeight="1">
      <c r="A205" s="12"/>
      <c r="B205" s="13"/>
      <c r="C205" s="13"/>
      <c r="D205" s="17"/>
      <c r="E205" s="13"/>
      <c r="F205" s="54"/>
      <c r="G205" s="13"/>
      <c r="H205" s="81"/>
      <c r="I205" s="55"/>
      <c r="J205" s="83"/>
      <c r="K205" s="13"/>
      <c r="L205" s="13"/>
      <c r="M205" s="57"/>
      <c r="N205" s="56"/>
      <c r="O205" s="16"/>
      <c r="P205" s="16"/>
      <c r="Q205" s="14">
        <f t="shared" si="9"/>
        <v>0</v>
      </c>
      <c r="R205" s="68" t="e">
        <f t="shared" ref="R205:R218" si="12">+Q205/P205</f>
        <v>#DIV/0!</v>
      </c>
      <c r="S205" s="15"/>
      <c r="T205" s="15"/>
      <c r="U205" s="28" t="str">
        <f t="shared" si="10"/>
        <v/>
      </c>
      <c r="V205" s="66" t="str">
        <f>IF(G205="","",IF(G205=Desplegables!A$20,"Indicar en observacions el detall i justificació de l'activitat desenvolupada. En cas de necessitat d'aportar informació addicional, annexar un document a la Finestra de Registre del tràmit.",IF(G205=Desplegables!A$19,"Presentar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206" spans="1:22" ht="27.5" customHeight="1">
      <c r="A206" s="12"/>
      <c r="B206" s="13"/>
      <c r="C206" s="13"/>
      <c r="D206" s="17"/>
      <c r="E206" s="13"/>
      <c r="F206" s="54"/>
      <c r="G206" s="13"/>
      <c r="H206" s="81"/>
      <c r="I206" s="55"/>
      <c r="J206" s="83"/>
      <c r="K206" s="13"/>
      <c r="L206" s="13"/>
      <c r="M206" s="57"/>
      <c r="N206" s="56"/>
      <c r="O206" s="16"/>
      <c r="P206" s="16"/>
      <c r="Q206" s="14">
        <f t="shared" si="9"/>
        <v>0</v>
      </c>
      <c r="R206" s="68" t="e">
        <f t="shared" si="12"/>
        <v>#DIV/0!</v>
      </c>
      <c r="S206" s="15"/>
      <c r="T206" s="15"/>
      <c r="U206" s="28" t="str">
        <f t="shared" si="10"/>
        <v/>
      </c>
      <c r="V206" s="66" t="str">
        <f>IF(G206="","",IF(G206=Desplegables!A$20,"Indicar en observacions el detall i justificació de l'activitat desenvolupada. En cas de necessitat d'aportar informació addicional, annexar un document a la Finestra de Registre del tràmit.",IF(G206=Desplegables!A$19,"Presentar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207" spans="1:22" ht="27.5" customHeight="1">
      <c r="A207" s="12"/>
      <c r="B207" s="13"/>
      <c r="C207" s="13"/>
      <c r="D207" s="17"/>
      <c r="E207" s="13"/>
      <c r="F207" s="54"/>
      <c r="G207" s="13"/>
      <c r="H207" s="81"/>
      <c r="I207" s="55"/>
      <c r="J207" s="83"/>
      <c r="K207" s="13"/>
      <c r="L207" s="13"/>
      <c r="M207" s="57"/>
      <c r="N207" s="56"/>
      <c r="O207" s="16"/>
      <c r="P207" s="16"/>
      <c r="Q207" s="14">
        <f t="shared" si="9"/>
        <v>0</v>
      </c>
      <c r="R207" s="68" t="e">
        <f t="shared" si="12"/>
        <v>#DIV/0!</v>
      </c>
      <c r="S207" s="15"/>
      <c r="T207" s="15"/>
      <c r="U207" s="28" t="str">
        <f t="shared" si="10"/>
        <v/>
      </c>
      <c r="V207" s="66" t="str">
        <f>IF(G207="","",IF(G207=Desplegables!A$20,"Indicar en observacions el detall i justificació de l'activitat desenvolupada. En cas de necessitat d'aportar informació addicional, annexar un document a la Finestra de Registre del tràmit.",IF(G207=Desplegables!A$19,"Presentar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208" spans="1:22" ht="27.5" customHeight="1">
      <c r="A208" s="12"/>
      <c r="B208" s="13"/>
      <c r="C208" s="13"/>
      <c r="D208" s="17"/>
      <c r="E208" s="13"/>
      <c r="F208" s="54"/>
      <c r="G208" s="13"/>
      <c r="H208" s="81"/>
      <c r="I208" s="55"/>
      <c r="J208" s="83"/>
      <c r="K208" s="13"/>
      <c r="L208" s="13"/>
      <c r="M208" s="57"/>
      <c r="N208" s="56"/>
      <c r="O208" s="16"/>
      <c r="P208" s="16"/>
      <c r="Q208" s="14">
        <f t="shared" si="9"/>
        <v>0</v>
      </c>
      <c r="R208" s="68" t="e">
        <f t="shared" si="12"/>
        <v>#DIV/0!</v>
      </c>
      <c r="S208" s="15"/>
      <c r="T208" s="15"/>
      <c r="U208" s="28" t="str">
        <f t="shared" si="10"/>
        <v/>
      </c>
      <c r="V208" s="66" t="str">
        <f>IF(G208="","",IF(G208=Desplegables!A$20,"Indicar en observacions el detall i justificació de l'activitat desenvolupada. En cas de necessitat d'aportar informació addicional, annexar un document a la Finestra de Registre del tràmit.",IF(G208=Desplegables!A$19,"Presentar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209" spans="1:22" ht="27.5" customHeight="1">
      <c r="A209" s="12"/>
      <c r="B209" s="13"/>
      <c r="C209" s="13"/>
      <c r="D209" s="17"/>
      <c r="E209" s="13"/>
      <c r="F209" s="54"/>
      <c r="G209" s="13"/>
      <c r="H209" s="81"/>
      <c r="I209" s="55"/>
      <c r="J209" s="83"/>
      <c r="K209" s="13"/>
      <c r="L209" s="13"/>
      <c r="M209" s="57"/>
      <c r="N209" s="56"/>
      <c r="O209" s="16"/>
      <c r="P209" s="16"/>
      <c r="Q209" s="14">
        <f t="shared" si="9"/>
        <v>0</v>
      </c>
      <c r="R209" s="68" t="e">
        <f t="shared" si="12"/>
        <v>#DIV/0!</v>
      </c>
      <c r="S209" s="15"/>
      <c r="T209" s="15"/>
      <c r="U209" s="28" t="str">
        <f t="shared" si="10"/>
        <v/>
      </c>
      <c r="V209" s="66" t="str">
        <f>IF(G209="","",IF(G209=Desplegables!A$20,"Indicar en observacions el detall i justificació de l'activitat desenvolupada. En cas de necessitat d'aportar informació addicional, annexar un document a la Finestra de Registre del tràmit.",IF(G209=Desplegables!A$19,"Presentar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210" spans="1:22" ht="27.5" customHeight="1">
      <c r="A210" s="12"/>
      <c r="B210" s="13"/>
      <c r="C210" s="13"/>
      <c r="D210" s="17"/>
      <c r="E210" s="13"/>
      <c r="F210" s="54"/>
      <c r="G210" s="13"/>
      <c r="H210" s="81"/>
      <c r="I210" s="55"/>
      <c r="J210" s="83"/>
      <c r="K210" s="13"/>
      <c r="L210" s="13"/>
      <c r="M210" s="57"/>
      <c r="N210" s="56"/>
      <c r="O210" s="16"/>
      <c r="P210" s="16"/>
      <c r="Q210" s="14">
        <f t="shared" si="9"/>
        <v>0</v>
      </c>
      <c r="R210" s="68" t="e">
        <f t="shared" si="12"/>
        <v>#DIV/0!</v>
      </c>
      <c r="S210" s="15"/>
      <c r="T210" s="15"/>
      <c r="U210" s="28" t="str">
        <f t="shared" si="10"/>
        <v/>
      </c>
      <c r="V210" s="66" t="str">
        <f>IF(G210="","",IF(G210=Desplegables!A$20,"Indicar en observacions el detall i justificació de l'activitat desenvolupada. En cas de necessitat d'aportar informació addicional, annexar un document a la Finestra de Registre del tràmit.",IF(G210=Desplegables!A$19,"Presentar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211" spans="1:22" ht="27.5" customHeight="1">
      <c r="A211" s="12"/>
      <c r="B211" s="13"/>
      <c r="C211" s="13"/>
      <c r="D211" s="17"/>
      <c r="E211" s="13"/>
      <c r="F211" s="54"/>
      <c r="G211" s="13"/>
      <c r="H211" s="81"/>
      <c r="I211" s="55"/>
      <c r="J211" s="83"/>
      <c r="K211" s="13"/>
      <c r="L211" s="13"/>
      <c r="M211" s="57"/>
      <c r="N211" s="56"/>
      <c r="O211" s="16"/>
      <c r="P211" s="16"/>
      <c r="Q211" s="14">
        <f t="shared" si="9"/>
        <v>0</v>
      </c>
      <c r="R211" s="68" t="e">
        <f t="shared" si="12"/>
        <v>#DIV/0!</v>
      </c>
      <c r="S211" s="15"/>
      <c r="T211" s="15"/>
      <c r="U211" s="28" t="str">
        <f t="shared" si="10"/>
        <v/>
      </c>
      <c r="V211" s="66" t="str">
        <f>IF(G211="","",IF(G211=Desplegables!A$20,"Indicar en observacions el detall i justificació de l'activitat desenvolupada. En cas de necessitat d'aportar informació addicional, annexar un document a la Finestra de Registre del tràmit.",IF(G211=Desplegables!A$19,"Presentar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212" spans="1:22" ht="27.5" customHeight="1">
      <c r="A212" s="12"/>
      <c r="B212" s="13"/>
      <c r="C212" s="13"/>
      <c r="D212" s="17"/>
      <c r="E212" s="13"/>
      <c r="F212" s="54"/>
      <c r="G212" s="13"/>
      <c r="H212" s="81"/>
      <c r="I212" s="55"/>
      <c r="J212" s="83"/>
      <c r="K212" s="13"/>
      <c r="L212" s="13"/>
      <c r="M212" s="57"/>
      <c r="N212" s="56"/>
      <c r="O212" s="16"/>
      <c r="P212" s="16"/>
      <c r="Q212" s="14">
        <f t="shared" ref="Q212:Q218" si="13">+P212*0.5</f>
        <v>0</v>
      </c>
      <c r="R212" s="68" t="e">
        <f t="shared" si="12"/>
        <v>#DIV/0!</v>
      </c>
      <c r="S212" s="15"/>
      <c r="T212" s="15"/>
      <c r="U212" s="28" t="str">
        <f t="shared" ref="U212:U217" si="14">+IF(E212="8.3 b) Despeses de personal", I212/((1720*H212)/12),"")</f>
        <v/>
      </c>
      <c r="V212" s="66" t="str">
        <f>IF(G212="","",IF(G212=Desplegables!A$20,"Indicar en observacions el detall i justificació de l'activitat desenvolupada. En cas de necessitat d'aportar informació addicional, annexar un document a la Finestra de Registre del tràmit.",IF(G212=Desplegables!A$19,"Presentar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213" spans="1:22" ht="27.5" customHeight="1">
      <c r="A213" s="12"/>
      <c r="B213" s="13"/>
      <c r="C213" s="13"/>
      <c r="D213" s="17"/>
      <c r="E213" s="13"/>
      <c r="F213" s="54"/>
      <c r="G213" s="13"/>
      <c r="H213" s="81"/>
      <c r="I213" s="55"/>
      <c r="J213" s="83"/>
      <c r="K213" s="13"/>
      <c r="L213" s="13"/>
      <c r="M213" s="57"/>
      <c r="N213" s="56"/>
      <c r="O213" s="16"/>
      <c r="P213" s="16"/>
      <c r="Q213" s="14">
        <f t="shared" si="13"/>
        <v>0</v>
      </c>
      <c r="R213" s="68" t="e">
        <f t="shared" si="12"/>
        <v>#DIV/0!</v>
      </c>
      <c r="S213" s="15"/>
      <c r="T213" s="15"/>
      <c r="U213" s="28" t="str">
        <f t="shared" si="14"/>
        <v/>
      </c>
      <c r="V213" s="66" t="str">
        <f>IF(G213="","",IF(G213=Desplegables!A$20,"Indicar en observacions el detall i justificació de l'activitat desenvolupada. En cas de necessitat d'aportar informació addicional, annexar un document a la Finestra de Registre del tràmit.",IF(G213=Desplegables!A$19,"Presentar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214" spans="1:22" ht="27.5" customHeight="1">
      <c r="A214" s="12"/>
      <c r="B214" s="13"/>
      <c r="C214" s="13"/>
      <c r="D214" s="17"/>
      <c r="E214" s="13"/>
      <c r="F214" s="54"/>
      <c r="G214" s="13"/>
      <c r="H214" s="81"/>
      <c r="I214" s="55"/>
      <c r="J214" s="83"/>
      <c r="K214" s="13"/>
      <c r="L214" s="13"/>
      <c r="M214" s="57"/>
      <c r="N214" s="56"/>
      <c r="O214" s="16"/>
      <c r="P214" s="16"/>
      <c r="Q214" s="14">
        <f t="shared" si="13"/>
        <v>0</v>
      </c>
      <c r="R214" s="68" t="e">
        <f t="shared" si="12"/>
        <v>#DIV/0!</v>
      </c>
      <c r="S214" s="15"/>
      <c r="T214" s="15"/>
      <c r="U214" s="28" t="str">
        <f t="shared" si="14"/>
        <v/>
      </c>
      <c r="V214" s="66" t="str">
        <f>IF(G214="","",IF(G214=Desplegables!A$20,"Indicar en observacions el detall i justificació de l'activitat desenvolupada. En cas de necessitat d'aportar informació addicional, annexar un document a la Finestra de Registre del tràmit.",IF(G214=Desplegables!A$19,"Presentar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215" spans="1:22" ht="27.5" customHeight="1">
      <c r="A215" s="12"/>
      <c r="B215" s="13"/>
      <c r="C215" s="13"/>
      <c r="D215" s="17"/>
      <c r="E215" s="13"/>
      <c r="F215" s="54"/>
      <c r="G215" s="13"/>
      <c r="H215" s="81"/>
      <c r="I215" s="55"/>
      <c r="J215" s="83"/>
      <c r="K215" s="13"/>
      <c r="L215" s="13"/>
      <c r="M215" s="57"/>
      <c r="N215" s="56"/>
      <c r="O215" s="16"/>
      <c r="P215" s="16"/>
      <c r="Q215" s="14">
        <f t="shared" si="13"/>
        <v>0</v>
      </c>
      <c r="R215" s="68" t="e">
        <f t="shared" si="12"/>
        <v>#DIV/0!</v>
      </c>
      <c r="S215" s="15"/>
      <c r="T215" s="15"/>
      <c r="U215" s="28" t="str">
        <f t="shared" si="14"/>
        <v/>
      </c>
      <c r="V215" s="66" t="str">
        <f>IF(G215="","",IF(G215=Desplegables!A$20,"Indicar en observacions el detall i justificació de l'activitat desenvolupada. En cas de necessitat d'aportar informació addicional, annexar un document a la Finestra de Registre del tràmit.",IF(G215=Desplegables!A$19,"Presentar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216" spans="1:22" ht="27.5" customHeight="1">
      <c r="A216" s="12"/>
      <c r="B216" s="13"/>
      <c r="C216" s="13"/>
      <c r="D216" s="17"/>
      <c r="E216" s="13"/>
      <c r="F216" s="54"/>
      <c r="G216" s="13"/>
      <c r="H216" s="81"/>
      <c r="I216" s="55"/>
      <c r="J216" s="83"/>
      <c r="K216" s="13"/>
      <c r="L216" s="13"/>
      <c r="M216" s="57"/>
      <c r="N216" s="56"/>
      <c r="O216" s="16"/>
      <c r="P216" s="16"/>
      <c r="Q216" s="14">
        <f t="shared" si="13"/>
        <v>0</v>
      </c>
      <c r="R216" s="68" t="e">
        <f t="shared" si="12"/>
        <v>#DIV/0!</v>
      </c>
      <c r="S216" s="15"/>
      <c r="T216" s="15"/>
      <c r="U216" s="28" t="str">
        <f t="shared" si="14"/>
        <v/>
      </c>
      <c r="V216" s="66" t="str">
        <f>IF(G216="","",IF(G216=Desplegables!A$20,"Indicar en observacions el detall i justificació de l'activitat desenvolupada. En cas de necessitat d'aportar informació addicional, annexar un document a la Finestra de Registre del tràmit.",IF(G216=Desplegables!A$19,"Presentar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217" spans="1:22" ht="27.5" customHeight="1">
      <c r="A217" s="12"/>
      <c r="B217" s="13"/>
      <c r="C217" s="13"/>
      <c r="D217" s="17"/>
      <c r="E217" s="13"/>
      <c r="F217" s="54"/>
      <c r="G217" s="13"/>
      <c r="H217" s="81"/>
      <c r="I217" s="55"/>
      <c r="J217" s="83"/>
      <c r="K217" s="13"/>
      <c r="L217" s="13"/>
      <c r="M217" s="57"/>
      <c r="N217" s="56"/>
      <c r="O217" s="16"/>
      <c r="P217" s="16"/>
      <c r="Q217" s="14">
        <f t="shared" si="13"/>
        <v>0</v>
      </c>
      <c r="R217" s="68" t="e">
        <f t="shared" si="12"/>
        <v>#DIV/0!</v>
      </c>
      <c r="S217" s="15"/>
      <c r="T217" s="15"/>
      <c r="U217" s="28" t="str">
        <f t="shared" si="14"/>
        <v/>
      </c>
      <c r="V217" s="66" t="str">
        <f>IF(G217="","",IF(G217=Desplegables!A$20,"Indicar en observacions el detall i justificació de l'activitat desenvolupada. En cas de necessitat d'aportar informació addicional, annexar un document a la Finestra de Registre del tràmit.",IF(G217=Desplegables!A$19,"Presentar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218" spans="1:22" ht="27.5" customHeight="1">
      <c r="A218" s="12"/>
      <c r="B218" s="13"/>
      <c r="C218" s="13"/>
      <c r="D218" s="17"/>
      <c r="E218" s="13"/>
      <c r="F218" s="54"/>
      <c r="G218" s="13"/>
      <c r="H218" s="81"/>
      <c r="I218" s="55"/>
      <c r="J218" s="83"/>
      <c r="K218" s="13"/>
      <c r="L218" s="13"/>
      <c r="M218" s="57"/>
      <c r="N218" s="56"/>
      <c r="O218" s="16"/>
      <c r="P218" s="16"/>
      <c r="Q218" s="14">
        <f t="shared" si="13"/>
        <v>0</v>
      </c>
      <c r="R218" s="68" t="e">
        <f t="shared" si="12"/>
        <v>#DIV/0!</v>
      </c>
      <c r="S218" s="15"/>
      <c r="T218" s="15"/>
      <c r="U218" s="28" t="str">
        <f>+IF(E218="8.3 b) Despeses de personal", I218/((1720*H218)/12),"")</f>
        <v/>
      </c>
      <c r="V218" s="66" t="str">
        <f>IF(G218="","",IF(G218=Desplegables!A$20,"Indicar en observacions el detall i justificació de l'activitat desenvolupada. En cas de necessitat d'aportar informació addicional, annexar un document a la Finestra de Registre del tràmit.",IF(G218=Desplegables!A$19,"Presentar certificació de dedicació del personal (annexant contracte i registres de temps). Els valors certificats han de coincidir amb les despeses indicades en aquesta taula.","Presentar certificat import, inici i fi del contracte menor, signats ambdós per l'adjudicatari i l'adjudicador.")))</f>
        <v/>
      </c>
    </row>
    <row r="219" spans="1:22">
      <c r="A219" s="72"/>
      <c r="B219" s="72"/>
      <c r="C219" s="72"/>
      <c r="D219" s="72"/>
      <c r="E219" s="72"/>
      <c r="F219" s="72"/>
      <c r="G219" s="72"/>
      <c r="H219" s="72"/>
      <c r="I219" s="72"/>
      <c r="J219" s="72"/>
      <c r="K219" s="72"/>
      <c r="L219" s="72"/>
      <c r="M219" s="72"/>
      <c r="N219" s="72"/>
      <c r="O219" s="72"/>
      <c r="P219" s="72"/>
      <c r="Q219" s="72"/>
      <c r="S219" s="72"/>
      <c r="T219" s="72"/>
    </row>
    <row r="220" spans="1:22">
      <c r="A220" s="72"/>
      <c r="B220" s="72"/>
      <c r="C220" s="72"/>
      <c r="D220" s="72"/>
      <c r="E220" s="72"/>
      <c r="F220" s="72"/>
      <c r="G220" s="72"/>
      <c r="H220" s="72"/>
      <c r="I220" s="72"/>
      <c r="J220" s="72"/>
      <c r="K220" s="72"/>
      <c r="L220" s="72"/>
      <c r="M220" s="72"/>
      <c r="N220" s="72"/>
      <c r="O220" s="72"/>
      <c r="P220" s="72"/>
      <c r="Q220" s="72"/>
      <c r="S220" s="72"/>
      <c r="T220" s="72"/>
    </row>
    <row r="221" spans="1:22">
      <c r="A221" s="72"/>
      <c r="B221" s="73"/>
      <c r="C221" s="73"/>
      <c r="D221" s="73"/>
      <c r="E221" s="73"/>
      <c r="F221" s="73"/>
      <c r="G221" s="73"/>
      <c r="H221" s="73"/>
      <c r="I221" s="73"/>
      <c r="J221" s="73"/>
      <c r="K221" s="73"/>
      <c r="L221" s="73"/>
      <c r="M221" s="73"/>
      <c r="N221" s="73"/>
      <c r="O221" s="73"/>
      <c r="P221" s="73"/>
      <c r="Q221" s="72"/>
      <c r="S221" s="72"/>
      <c r="T221" s="72"/>
    </row>
    <row r="222" spans="1:22">
      <c r="A222" s="72"/>
      <c r="B222" s="73"/>
      <c r="C222" s="73"/>
      <c r="D222" s="73"/>
      <c r="E222" s="73"/>
      <c r="F222" s="73"/>
      <c r="G222" s="73"/>
      <c r="H222" s="73"/>
      <c r="I222" s="73"/>
      <c r="J222" s="73"/>
      <c r="K222" s="73"/>
      <c r="L222" s="73"/>
      <c r="M222" s="73"/>
      <c r="N222" s="73"/>
      <c r="O222" s="73"/>
      <c r="P222" s="73"/>
      <c r="Q222" s="72"/>
      <c r="S222" s="72"/>
      <c r="T222" s="72"/>
    </row>
    <row r="223" spans="1:22">
      <c r="A223" s="72"/>
      <c r="B223" s="73"/>
      <c r="C223" s="73"/>
      <c r="D223" s="73"/>
      <c r="E223" s="73"/>
      <c r="F223" s="73"/>
      <c r="G223" s="73"/>
      <c r="H223" s="73"/>
      <c r="I223" s="73"/>
      <c r="J223" s="73"/>
      <c r="K223" s="73"/>
      <c r="L223" s="73"/>
      <c r="M223" s="73"/>
      <c r="N223" s="73"/>
      <c r="O223" s="73"/>
      <c r="P223" s="73"/>
      <c r="Q223" s="72"/>
      <c r="S223" s="72"/>
      <c r="T223" s="72"/>
    </row>
    <row r="224" spans="1:22">
      <c r="A224" s="72"/>
      <c r="B224" s="73"/>
      <c r="C224" s="73"/>
      <c r="D224" s="73"/>
      <c r="E224" s="73"/>
      <c r="F224" s="73"/>
      <c r="G224" s="73"/>
      <c r="H224" s="73"/>
      <c r="I224" s="73"/>
      <c r="J224" s="73"/>
      <c r="K224" s="73"/>
      <c r="L224" s="73"/>
      <c r="M224" s="73"/>
      <c r="N224" s="73"/>
      <c r="O224" s="73"/>
      <c r="P224" s="73"/>
      <c r="Q224" s="72"/>
      <c r="S224" s="72"/>
      <c r="T224" s="72"/>
    </row>
    <row r="225" spans="1:20">
      <c r="A225" s="72"/>
      <c r="B225" s="73"/>
      <c r="C225" s="73"/>
      <c r="D225" s="73"/>
      <c r="E225" s="73"/>
      <c r="F225" s="73"/>
      <c r="G225" s="73"/>
      <c r="H225" s="73"/>
      <c r="I225" s="73"/>
      <c r="J225" s="73"/>
      <c r="K225" s="73"/>
      <c r="L225" s="73"/>
      <c r="M225" s="73"/>
      <c r="N225" s="73"/>
      <c r="O225" s="73"/>
      <c r="P225" s="73"/>
      <c r="Q225" s="72"/>
      <c r="S225" s="72"/>
      <c r="T225" s="72"/>
    </row>
    <row r="226" spans="1:20">
      <c r="A226" s="72"/>
      <c r="B226" s="73"/>
      <c r="C226" s="73"/>
      <c r="D226" s="73"/>
      <c r="E226" s="73"/>
      <c r="F226" s="73"/>
      <c r="G226" s="73"/>
      <c r="H226" s="73"/>
      <c r="I226" s="73"/>
      <c r="J226" s="73"/>
      <c r="K226" s="73"/>
      <c r="L226" s="73"/>
      <c r="M226" s="73"/>
      <c r="N226" s="73"/>
      <c r="O226" s="73"/>
      <c r="P226" s="73"/>
      <c r="Q226" s="72"/>
      <c r="S226" s="72"/>
      <c r="T226" s="72"/>
    </row>
    <row r="227" spans="1:20">
      <c r="A227" s="72"/>
      <c r="B227" s="73"/>
      <c r="C227" s="73"/>
      <c r="D227" s="73"/>
      <c r="E227" s="73"/>
      <c r="F227" s="73"/>
      <c r="G227" s="73"/>
      <c r="H227" s="73"/>
      <c r="I227" s="73"/>
      <c r="J227" s="73"/>
      <c r="K227" s="73"/>
      <c r="L227" s="73"/>
      <c r="M227" s="73"/>
      <c r="N227" s="73"/>
      <c r="O227" s="73"/>
      <c r="P227" s="73"/>
      <c r="Q227" s="72"/>
      <c r="S227" s="72"/>
      <c r="T227" s="72"/>
    </row>
    <row r="228" spans="1:20">
      <c r="A228" s="72"/>
      <c r="B228" s="73"/>
      <c r="C228" s="73"/>
      <c r="D228" s="73"/>
      <c r="E228" s="73"/>
      <c r="F228" s="73"/>
      <c r="G228" s="73"/>
      <c r="H228" s="73"/>
      <c r="I228" s="73"/>
      <c r="J228" s="73"/>
      <c r="K228" s="73"/>
      <c r="L228" s="73"/>
      <c r="M228" s="73"/>
      <c r="N228" s="73"/>
      <c r="O228" s="73"/>
      <c r="P228" s="73"/>
      <c r="Q228" s="72"/>
      <c r="S228" s="72"/>
      <c r="T228" s="72"/>
    </row>
    <row r="229" spans="1:20">
      <c r="A229" s="72"/>
      <c r="B229" s="73"/>
      <c r="C229" s="73"/>
      <c r="D229" s="73"/>
      <c r="E229" s="73"/>
      <c r="F229" s="73"/>
      <c r="G229" s="73"/>
      <c r="H229" s="73"/>
      <c r="I229" s="73"/>
      <c r="J229" s="73"/>
      <c r="K229" s="73"/>
      <c r="L229" s="73"/>
      <c r="M229" s="73"/>
      <c r="N229" s="73"/>
      <c r="O229" s="73"/>
      <c r="P229" s="73"/>
      <c r="Q229" s="72"/>
      <c r="S229" s="72"/>
      <c r="T229" s="72"/>
    </row>
    <row r="230" spans="1:20">
      <c r="A230" s="72"/>
      <c r="B230" s="73"/>
      <c r="C230" s="73"/>
      <c r="D230" s="73"/>
      <c r="E230" s="73"/>
      <c r="F230" s="73"/>
      <c r="G230" s="73"/>
      <c r="H230" s="73"/>
      <c r="I230" s="73"/>
      <c r="J230" s="73"/>
      <c r="K230" s="73"/>
      <c r="L230" s="73"/>
      <c r="M230" s="73"/>
      <c r="N230" s="73"/>
      <c r="O230" s="73"/>
      <c r="P230" s="73"/>
      <c r="Q230" s="72"/>
      <c r="S230" s="72"/>
      <c r="T230" s="72"/>
    </row>
    <row r="231" spans="1:20">
      <c r="A231" s="72"/>
      <c r="B231" s="73"/>
      <c r="C231" s="73"/>
      <c r="D231" s="73"/>
      <c r="E231" s="73"/>
      <c r="F231" s="73"/>
      <c r="G231" s="73"/>
      <c r="H231" s="73"/>
      <c r="I231" s="73"/>
      <c r="J231" s="73"/>
      <c r="K231" s="73"/>
      <c r="L231" s="73"/>
      <c r="M231" s="73"/>
      <c r="N231" s="73"/>
      <c r="O231" s="73"/>
      <c r="P231" s="73"/>
      <c r="Q231" s="72"/>
      <c r="S231" s="72"/>
      <c r="T231" s="72"/>
    </row>
    <row r="232" spans="1:20">
      <c r="A232" s="72"/>
      <c r="B232" s="73"/>
      <c r="C232" s="73"/>
      <c r="D232" s="73"/>
      <c r="E232" s="73"/>
      <c r="F232" s="73"/>
      <c r="G232" s="73"/>
      <c r="H232" s="73"/>
      <c r="I232" s="73"/>
      <c r="J232" s="73"/>
      <c r="K232" s="73"/>
      <c r="L232" s="73"/>
      <c r="M232" s="73"/>
      <c r="N232" s="73"/>
      <c r="O232" s="73"/>
      <c r="P232" s="73"/>
      <c r="Q232" s="72"/>
      <c r="S232" s="72"/>
      <c r="T232" s="72"/>
    </row>
    <row r="233" spans="1:20">
      <c r="A233" s="72"/>
      <c r="B233" s="73"/>
      <c r="C233" s="73"/>
      <c r="D233" s="73"/>
      <c r="E233" s="73"/>
      <c r="F233" s="73"/>
      <c r="G233" s="73"/>
      <c r="H233" s="73"/>
      <c r="I233" s="73"/>
      <c r="J233" s="73"/>
      <c r="K233" s="73"/>
      <c r="L233" s="73"/>
      <c r="M233" s="73"/>
      <c r="N233" s="73"/>
      <c r="O233" s="73"/>
      <c r="P233" s="73"/>
      <c r="Q233" s="72"/>
      <c r="S233" s="72"/>
      <c r="T233" s="72"/>
    </row>
    <row r="234" spans="1:20">
      <c r="A234" s="72"/>
      <c r="B234" s="73"/>
      <c r="C234" s="73"/>
      <c r="D234" s="73"/>
      <c r="E234" s="73"/>
      <c r="F234" s="73"/>
      <c r="G234" s="73"/>
      <c r="H234" s="73"/>
      <c r="I234" s="73"/>
      <c r="J234" s="73"/>
      <c r="K234" s="73"/>
      <c r="L234" s="73"/>
      <c r="M234" s="73"/>
      <c r="N234" s="73"/>
      <c r="O234" s="73"/>
      <c r="P234" s="73"/>
      <c r="Q234" s="72"/>
      <c r="S234" s="72"/>
      <c r="T234" s="72"/>
    </row>
    <row r="235" spans="1:20">
      <c r="A235" s="72"/>
      <c r="B235" s="73"/>
      <c r="C235" s="73"/>
      <c r="D235" s="73"/>
      <c r="E235" s="73"/>
      <c r="F235" s="73"/>
      <c r="G235" s="73"/>
      <c r="H235" s="73"/>
      <c r="I235" s="73"/>
      <c r="J235" s="73"/>
      <c r="K235" s="73"/>
      <c r="L235" s="73"/>
      <c r="M235" s="73"/>
      <c r="N235" s="73"/>
      <c r="O235" s="73"/>
      <c r="P235" s="73"/>
      <c r="Q235" s="72"/>
      <c r="S235" s="72"/>
      <c r="T235" s="72"/>
    </row>
    <row r="236" spans="1:20">
      <c r="A236" s="72"/>
      <c r="B236" s="73"/>
      <c r="C236" s="73"/>
      <c r="D236" s="73"/>
      <c r="E236" s="73"/>
      <c r="F236" s="73"/>
      <c r="G236" s="73"/>
      <c r="H236" s="73"/>
      <c r="I236" s="73"/>
      <c r="J236" s="73"/>
      <c r="K236" s="73"/>
      <c r="L236" s="73"/>
      <c r="M236" s="73"/>
      <c r="N236" s="73"/>
      <c r="O236" s="73"/>
      <c r="P236" s="73"/>
      <c r="Q236" s="72"/>
      <c r="S236" s="72"/>
      <c r="T236" s="72"/>
    </row>
    <row r="237" spans="1:20">
      <c r="A237" s="72"/>
      <c r="B237" s="73"/>
      <c r="C237" s="73"/>
      <c r="D237" s="73"/>
      <c r="E237" s="73"/>
      <c r="F237" s="73"/>
      <c r="G237" s="73"/>
      <c r="H237" s="73"/>
      <c r="I237" s="73"/>
      <c r="J237" s="73"/>
      <c r="K237" s="73"/>
      <c r="L237" s="73"/>
      <c r="M237" s="73"/>
      <c r="N237" s="73"/>
      <c r="O237" s="73"/>
      <c r="P237" s="73"/>
      <c r="Q237" s="72"/>
      <c r="S237" s="72"/>
      <c r="T237" s="72"/>
    </row>
    <row r="238" spans="1:20">
      <c r="A238" s="72"/>
      <c r="B238" s="73"/>
      <c r="C238" s="73"/>
      <c r="D238" s="73"/>
      <c r="E238" s="73"/>
      <c r="F238" s="73"/>
      <c r="G238" s="73"/>
      <c r="H238" s="73"/>
      <c r="I238" s="73"/>
      <c r="J238" s="73"/>
      <c r="K238" s="73"/>
      <c r="L238" s="73"/>
      <c r="M238" s="73"/>
      <c r="N238" s="73"/>
      <c r="O238" s="73"/>
      <c r="P238" s="73"/>
      <c r="Q238" s="72"/>
      <c r="S238" s="72"/>
      <c r="T238" s="72"/>
    </row>
    <row r="239" spans="1:20">
      <c r="A239" s="72"/>
      <c r="B239" s="73"/>
      <c r="C239" s="73"/>
      <c r="D239" s="73"/>
      <c r="E239" s="73"/>
      <c r="F239" s="73"/>
      <c r="G239" s="73"/>
      <c r="H239" s="73"/>
      <c r="I239" s="73"/>
      <c r="J239" s="73"/>
      <c r="K239" s="73"/>
      <c r="L239" s="73"/>
      <c r="M239" s="73"/>
      <c r="N239" s="73"/>
      <c r="O239" s="73"/>
      <c r="P239" s="73"/>
      <c r="Q239" s="72"/>
      <c r="S239" s="72"/>
      <c r="T239" s="72"/>
    </row>
    <row r="240" spans="1:20">
      <c r="A240" s="72"/>
      <c r="B240" s="73"/>
      <c r="C240" s="73"/>
      <c r="D240" s="73"/>
      <c r="E240" s="73"/>
      <c r="F240" s="73"/>
      <c r="G240" s="73"/>
      <c r="H240" s="73"/>
      <c r="I240" s="73"/>
      <c r="J240" s="73"/>
      <c r="K240" s="73"/>
      <c r="L240" s="73"/>
      <c r="M240" s="73"/>
      <c r="N240" s="73"/>
      <c r="O240" s="73"/>
      <c r="P240" s="73"/>
      <c r="Q240" s="72"/>
      <c r="S240" s="72"/>
      <c r="T240" s="72"/>
    </row>
    <row r="241" spans="1:20">
      <c r="A241" s="72"/>
      <c r="B241" s="73"/>
      <c r="C241" s="73"/>
      <c r="D241" s="73"/>
      <c r="E241" s="73"/>
      <c r="F241" s="73"/>
      <c r="G241" s="73"/>
      <c r="H241" s="73"/>
      <c r="I241" s="73"/>
      <c r="J241" s="73"/>
      <c r="K241" s="73"/>
      <c r="L241" s="73"/>
      <c r="M241" s="73"/>
      <c r="N241" s="73"/>
      <c r="O241" s="73"/>
      <c r="P241" s="73"/>
      <c r="Q241" s="72"/>
      <c r="S241" s="72"/>
      <c r="T241" s="72"/>
    </row>
    <row r="242" spans="1:20">
      <c r="A242" s="72"/>
      <c r="B242" s="73"/>
      <c r="C242" s="73"/>
      <c r="D242" s="73"/>
      <c r="E242" s="73"/>
      <c r="F242" s="73"/>
      <c r="G242" s="73"/>
      <c r="H242" s="73"/>
      <c r="I242" s="73"/>
      <c r="J242" s="73"/>
      <c r="K242" s="73"/>
      <c r="L242" s="73"/>
      <c r="M242" s="73"/>
      <c r="N242" s="73"/>
      <c r="O242" s="73"/>
      <c r="P242" s="73"/>
      <c r="Q242" s="72"/>
      <c r="S242" s="72"/>
      <c r="T242" s="72"/>
    </row>
    <row r="243" spans="1:20">
      <c r="A243" s="72"/>
      <c r="B243" s="73"/>
      <c r="C243" s="73"/>
      <c r="D243" s="73"/>
      <c r="E243" s="73"/>
      <c r="F243" s="73"/>
      <c r="G243" s="73"/>
      <c r="H243" s="73"/>
      <c r="I243" s="73"/>
      <c r="J243" s="73"/>
      <c r="K243" s="73"/>
      <c r="L243" s="73"/>
      <c r="M243" s="73"/>
      <c r="N243" s="73"/>
      <c r="O243" s="73"/>
      <c r="P243" s="73"/>
      <c r="Q243" s="72"/>
      <c r="S243" s="72"/>
      <c r="T243" s="72"/>
    </row>
    <row r="244" spans="1:20">
      <c r="A244" s="72"/>
      <c r="B244" s="73"/>
      <c r="C244" s="73"/>
      <c r="D244" s="73"/>
      <c r="E244" s="73"/>
      <c r="F244" s="73"/>
      <c r="G244" s="73"/>
      <c r="H244" s="73"/>
      <c r="I244" s="73"/>
      <c r="J244" s="73"/>
      <c r="K244" s="73"/>
      <c r="L244" s="73"/>
      <c r="M244" s="73"/>
      <c r="N244" s="73"/>
      <c r="O244" s="73"/>
      <c r="P244" s="73"/>
      <c r="Q244" s="72"/>
      <c r="S244" s="72"/>
      <c r="T244" s="72"/>
    </row>
    <row r="245" spans="1:20">
      <c r="A245" s="72"/>
      <c r="B245" s="73"/>
      <c r="C245" s="73"/>
      <c r="D245" s="73"/>
      <c r="E245" s="73"/>
      <c r="F245" s="73"/>
      <c r="G245" s="73"/>
      <c r="H245" s="73"/>
      <c r="I245" s="73"/>
      <c r="J245" s="73"/>
      <c r="K245" s="73"/>
      <c r="L245" s="73"/>
      <c r="M245" s="73"/>
      <c r="N245" s="73"/>
      <c r="O245" s="73"/>
      <c r="P245" s="73"/>
      <c r="Q245" s="72"/>
      <c r="S245" s="72"/>
      <c r="T245" s="72"/>
    </row>
    <row r="246" spans="1:20">
      <c r="A246" s="72"/>
      <c r="B246" s="73"/>
      <c r="C246" s="73"/>
      <c r="D246" s="73"/>
      <c r="E246" s="73"/>
      <c r="F246" s="73"/>
      <c r="G246" s="73"/>
      <c r="H246" s="73"/>
      <c r="I246" s="73"/>
      <c r="J246" s="73"/>
      <c r="K246" s="73"/>
      <c r="L246" s="73"/>
      <c r="M246" s="73"/>
      <c r="N246" s="73"/>
      <c r="O246" s="73"/>
      <c r="P246" s="73"/>
      <c r="Q246" s="72"/>
      <c r="S246" s="72"/>
      <c r="T246" s="72"/>
    </row>
    <row r="247" spans="1:20">
      <c r="A247" s="72"/>
      <c r="B247" s="73"/>
      <c r="C247" s="73"/>
      <c r="D247" s="73"/>
      <c r="E247" s="73"/>
      <c r="F247" s="73"/>
      <c r="G247" s="73"/>
      <c r="H247" s="73"/>
      <c r="I247" s="73"/>
      <c r="J247" s="73"/>
      <c r="K247" s="73"/>
      <c r="L247" s="73"/>
      <c r="M247" s="73"/>
      <c r="N247" s="73"/>
      <c r="O247" s="73"/>
      <c r="P247" s="73"/>
      <c r="Q247" s="72"/>
      <c r="S247" s="72"/>
      <c r="T247" s="72"/>
    </row>
    <row r="248" spans="1:20">
      <c r="A248" s="72"/>
      <c r="B248" s="73"/>
      <c r="C248" s="73"/>
      <c r="D248" s="73"/>
      <c r="E248" s="73"/>
      <c r="F248" s="73"/>
      <c r="G248" s="73"/>
      <c r="H248" s="73"/>
      <c r="I248" s="73"/>
      <c r="J248" s="73"/>
      <c r="K248" s="73"/>
      <c r="L248" s="73"/>
      <c r="M248" s="73"/>
      <c r="N248" s="73"/>
      <c r="O248" s="73"/>
      <c r="P248" s="73"/>
      <c r="Q248" s="72"/>
      <c r="S248" s="72"/>
      <c r="T248" s="72"/>
    </row>
    <row r="249" spans="1:20">
      <c r="A249" s="72"/>
      <c r="B249" s="73"/>
      <c r="C249" s="73"/>
      <c r="D249" s="73"/>
      <c r="E249" s="73"/>
      <c r="F249" s="73"/>
      <c r="G249" s="73"/>
      <c r="H249" s="73"/>
      <c r="I249" s="73"/>
      <c r="J249" s="73"/>
      <c r="K249" s="73"/>
      <c r="L249" s="73"/>
      <c r="M249" s="73"/>
      <c r="N249" s="73"/>
      <c r="O249" s="73"/>
      <c r="P249" s="73"/>
      <c r="Q249" s="72"/>
      <c r="S249" s="72"/>
      <c r="T249" s="72"/>
    </row>
    <row r="250" spans="1:20">
      <c r="A250" s="72"/>
      <c r="B250" s="73"/>
      <c r="C250" s="73"/>
      <c r="D250" s="73"/>
      <c r="E250" s="73"/>
      <c r="F250" s="73"/>
      <c r="G250" s="73"/>
      <c r="H250" s="73"/>
      <c r="I250" s="73"/>
      <c r="J250" s="73"/>
      <c r="K250" s="73"/>
      <c r="L250" s="73"/>
      <c r="M250" s="73"/>
      <c r="N250" s="73"/>
      <c r="O250" s="73"/>
      <c r="P250" s="73"/>
      <c r="Q250" s="72"/>
      <c r="S250" s="72"/>
      <c r="T250" s="72"/>
    </row>
    <row r="251" spans="1:20">
      <c r="A251" s="72"/>
      <c r="B251" s="73"/>
      <c r="C251" s="73"/>
      <c r="D251" s="73"/>
      <c r="E251" s="73"/>
      <c r="F251" s="73"/>
      <c r="G251" s="73"/>
      <c r="H251" s="73"/>
      <c r="I251" s="73"/>
      <c r="J251" s="73"/>
      <c r="K251" s="73"/>
      <c r="L251" s="73"/>
      <c r="M251" s="73"/>
      <c r="N251" s="73"/>
      <c r="O251" s="73"/>
      <c r="P251" s="73"/>
      <c r="Q251" s="72"/>
      <c r="S251" s="72"/>
      <c r="T251" s="72"/>
    </row>
    <row r="252" spans="1:20">
      <c r="A252" s="72"/>
      <c r="B252" s="73"/>
      <c r="C252" s="73"/>
      <c r="D252" s="73"/>
      <c r="E252" s="73"/>
      <c r="F252" s="73"/>
      <c r="G252" s="73"/>
      <c r="H252" s="73"/>
      <c r="I252" s="73"/>
      <c r="J252" s="73"/>
      <c r="K252" s="73"/>
      <c r="L252" s="73"/>
      <c r="M252" s="73"/>
      <c r="N252" s="73"/>
      <c r="O252" s="73"/>
      <c r="P252" s="73"/>
      <c r="Q252" s="72"/>
      <c r="S252" s="72"/>
      <c r="T252" s="72"/>
    </row>
    <row r="253" spans="1:20">
      <c r="A253" s="72"/>
      <c r="B253" s="73"/>
      <c r="C253" s="73"/>
      <c r="D253" s="73"/>
      <c r="E253" s="73"/>
      <c r="F253" s="73"/>
      <c r="G253" s="73"/>
      <c r="H253" s="73"/>
      <c r="I253" s="73"/>
      <c r="J253" s="73"/>
      <c r="K253" s="73"/>
      <c r="L253" s="73"/>
      <c r="M253" s="73"/>
      <c r="N253" s="73"/>
      <c r="O253" s="73"/>
      <c r="P253" s="73"/>
      <c r="Q253" s="72"/>
      <c r="S253" s="72"/>
      <c r="T253" s="72"/>
    </row>
    <row r="254" spans="1:20">
      <c r="A254" s="72"/>
      <c r="B254" s="73"/>
      <c r="C254" s="73"/>
      <c r="D254" s="73"/>
      <c r="E254" s="73"/>
      <c r="F254" s="73"/>
      <c r="G254" s="73"/>
      <c r="H254" s="73"/>
      <c r="I254" s="73"/>
      <c r="J254" s="73"/>
      <c r="K254" s="73"/>
      <c r="L254" s="73"/>
      <c r="M254" s="73"/>
      <c r="N254" s="73"/>
      <c r="O254" s="73"/>
      <c r="P254" s="73"/>
      <c r="Q254" s="72"/>
      <c r="S254" s="72"/>
      <c r="T254" s="72"/>
    </row>
    <row r="255" spans="1:20">
      <c r="A255" s="72"/>
      <c r="B255" s="73"/>
      <c r="C255" s="73"/>
      <c r="D255" s="73"/>
      <c r="E255" s="73"/>
      <c r="F255" s="73"/>
      <c r="G255" s="73"/>
      <c r="H255" s="73"/>
      <c r="I255" s="73"/>
      <c r="J255" s="73"/>
      <c r="K255" s="73"/>
      <c r="L255" s="73"/>
      <c r="M255" s="73"/>
      <c r="N255" s="73"/>
      <c r="O255" s="73"/>
      <c r="P255" s="73"/>
      <c r="Q255" s="72"/>
      <c r="S255" s="72"/>
      <c r="T255" s="72"/>
    </row>
    <row r="256" spans="1:20">
      <c r="A256" s="72"/>
      <c r="B256" s="73"/>
      <c r="C256" s="73"/>
      <c r="D256" s="73"/>
      <c r="E256" s="73"/>
      <c r="F256" s="73"/>
      <c r="G256" s="73"/>
      <c r="H256" s="73"/>
      <c r="I256" s="73"/>
      <c r="J256" s="73"/>
      <c r="K256" s="73"/>
      <c r="L256" s="73"/>
      <c r="M256" s="73"/>
      <c r="N256" s="73"/>
      <c r="O256" s="73"/>
      <c r="P256" s="73"/>
      <c r="Q256" s="72"/>
      <c r="S256" s="72"/>
      <c r="T256" s="72"/>
    </row>
    <row r="257" spans="1:20">
      <c r="A257" s="72"/>
      <c r="B257" s="73"/>
      <c r="C257" s="73"/>
      <c r="D257" s="73"/>
      <c r="E257" s="73"/>
      <c r="F257" s="73"/>
      <c r="G257" s="73"/>
      <c r="H257" s="73"/>
      <c r="I257" s="73"/>
      <c r="J257" s="73"/>
      <c r="K257" s="73"/>
      <c r="L257" s="73"/>
      <c r="M257" s="73"/>
      <c r="N257" s="73"/>
      <c r="O257" s="73"/>
      <c r="P257" s="73"/>
      <c r="Q257" s="72"/>
      <c r="S257" s="72"/>
      <c r="T257" s="72"/>
    </row>
    <row r="258" spans="1:20">
      <c r="A258" s="72"/>
      <c r="B258" s="73"/>
      <c r="C258" s="73"/>
      <c r="D258" s="73"/>
      <c r="E258" s="73"/>
      <c r="F258" s="73"/>
      <c r="G258" s="73"/>
      <c r="H258" s="73"/>
      <c r="I258" s="73"/>
      <c r="J258" s="73"/>
      <c r="K258" s="73"/>
      <c r="L258" s="73"/>
      <c r="M258" s="73"/>
      <c r="N258" s="73"/>
      <c r="O258" s="73"/>
      <c r="P258" s="73"/>
      <c r="Q258" s="72"/>
      <c r="S258" s="72"/>
      <c r="T258" s="72"/>
    </row>
    <row r="259" spans="1:20">
      <c r="A259" s="72"/>
      <c r="B259" s="73"/>
      <c r="C259" s="73"/>
      <c r="D259" s="73"/>
      <c r="E259" s="73"/>
      <c r="F259" s="73"/>
      <c r="G259" s="73"/>
      <c r="H259" s="73"/>
      <c r="I259" s="73"/>
      <c r="J259" s="73"/>
      <c r="K259" s="73"/>
      <c r="L259" s="73"/>
      <c r="M259" s="73"/>
      <c r="N259" s="73"/>
      <c r="O259" s="73"/>
      <c r="P259" s="73"/>
      <c r="Q259" s="72"/>
      <c r="S259" s="72"/>
      <c r="T259" s="72"/>
    </row>
    <row r="260" spans="1:20">
      <c r="A260" s="72"/>
      <c r="B260" s="73"/>
      <c r="C260" s="73"/>
      <c r="D260" s="73"/>
      <c r="E260" s="73"/>
      <c r="F260" s="73"/>
      <c r="G260" s="73"/>
      <c r="H260" s="73"/>
      <c r="I260" s="73"/>
      <c r="J260" s="73"/>
      <c r="K260" s="73"/>
      <c r="L260" s="73"/>
      <c r="M260" s="73"/>
      <c r="N260" s="73"/>
      <c r="O260" s="73"/>
      <c r="P260" s="73"/>
      <c r="Q260" s="72"/>
      <c r="S260" s="72"/>
      <c r="T260" s="72"/>
    </row>
    <row r="261" spans="1:20">
      <c r="A261" s="72"/>
      <c r="B261" s="73"/>
      <c r="C261" s="73"/>
      <c r="D261" s="73"/>
      <c r="E261" s="73"/>
      <c r="F261" s="73"/>
      <c r="G261" s="73"/>
      <c r="H261" s="73"/>
      <c r="I261" s="73"/>
      <c r="J261" s="73"/>
      <c r="K261" s="73"/>
      <c r="L261" s="73"/>
      <c r="M261" s="73"/>
      <c r="N261" s="73"/>
      <c r="O261" s="73"/>
      <c r="P261" s="73"/>
      <c r="Q261" s="72"/>
      <c r="S261" s="72"/>
      <c r="T261" s="72"/>
    </row>
    <row r="262" spans="1:20">
      <c r="A262" s="72"/>
      <c r="B262" s="73"/>
      <c r="C262" s="73"/>
      <c r="D262" s="73"/>
      <c r="E262" s="73"/>
      <c r="F262" s="73"/>
      <c r="G262" s="73"/>
      <c r="H262" s="73"/>
      <c r="I262" s="73"/>
      <c r="J262" s="73"/>
      <c r="K262" s="73"/>
      <c r="L262" s="73"/>
      <c r="M262" s="73"/>
      <c r="N262" s="73"/>
      <c r="O262" s="73"/>
      <c r="P262" s="73"/>
      <c r="Q262" s="72"/>
      <c r="S262" s="72"/>
      <c r="T262" s="72"/>
    </row>
    <row r="263" spans="1:20">
      <c r="A263" s="72"/>
      <c r="B263" s="73"/>
      <c r="C263" s="73"/>
      <c r="D263" s="73"/>
      <c r="E263" s="73"/>
      <c r="F263" s="73"/>
      <c r="G263" s="73"/>
      <c r="H263" s="73"/>
      <c r="I263" s="73"/>
      <c r="J263" s="73"/>
      <c r="K263" s="73"/>
      <c r="L263" s="73"/>
      <c r="M263" s="73"/>
      <c r="N263" s="73"/>
      <c r="O263" s="73"/>
      <c r="P263" s="73"/>
      <c r="Q263" s="72"/>
      <c r="S263" s="72"/>
      <c r="T263" s="72"/>
    </row>
    <row r="264" spans="1:20">
      <c r="A264" s="72"/>
      <c r="B264" s="73"/>
      <c r="C264" s="73"/>
      <c r="D264" s="73"/>
      <c r="E264" s="73"/>
      <c r="F264" s="73"/>
      <c r="G264" s="73"/>
      <c r="H264" s="73"/>
      <c r="I264" s="73"/>
      <c r="J264" s="73"/>
      <c r="K264" s="73"/>
      <c r="L264" s="73"/>
      <c r="M264" s="73"/>
      <c r="N264" s="73"/>
      <c r="O264" s="73"/>
      <c r="P264" s="73"/>
      <c r="Q264" s="72"/>
      <c r="S264" s="72"/>
      <c r="T264" s="72"/>
    </row>
    <row r="265" spans="1:20">
      <c r="A265" s="72"/>
      <c r="B265" s="73"/>
      <c r="C265" s="73"/>
      <c r="D265" s="73"/>
      <c r="E265" s="73"/>
      <c r="F265" s="73"/>
      <c r="G265" s="73"/>
      <c r="H265" s="73"/>
      <c r="I265" s="73"/>
      <c r="J265" s="73"/>
      <c r="K265" s="73"/>
      <c r="L265" s="73"/>
      <c r="M265" s="73"/>
      <c r="N265" s="73"/>
      <c r="O265" s="73"/>
      <c r="P265" s="73"/>
      <c r="Q265" s="72"/>
      <c r="S265" s="72"/>
      <c r="T265" s="72"/>
    </row>
    <row r="266" spans="1:20">
      <c r="A266" s="72"/>
      <c r="B266" s="73"/>
      <c r="C266" s="73"/>
      <c r="D266" s="73"/>
      <c r="E266" s="73"/>
      <c r="F266" s="73"/>
      <c r="G266" s="73"/>
      <c r="H266" s="73"/>
      <c r="I266" s="73"/>
      <c r="J266" s="73"/>
      <c r="K266" s="73"/>
      <c r="L266" s="73"/>
      <c r="M266" s="73"/>
      <c r="N266" s="73"/>
      <c r="O266" s="73"/>
      <c r="P266" s="73"/>
      <c r="Q266" s="72"/>
      <c r="S266" s="72"/>
      <c r="T266" s="72"/>
    </row>
    <row r="267" spans="1:20">
      <c r="A267" s="72"/>
      <c r="B267" s="73"/>
      <c r="C267" s="73"/>
      <c r="D267" s="73"/>
      <c r="E267" s="73"/>
      <c r="F267" s="73"/>
      <c r="G267" s="73"/>
      <c r="H267" s="73"/>
      <c r="I267" s="73"/>
      <c r="J267" s="73"/>
      <c r="K267" s="73"/>
      <c r="L267" s="73"/>
      <c r="M267" s="73"/>
      <c r="N267" s="73"/>
      <c r="O267" s="73"/>
      <c r="P267" s="73"/>
      <c r="Q267" s="72"/>
      <c r="S267" s="72"/>
      <c r="T267" s="72"/>
    </row>
    <row r="268" spans="1:20">
      <c r="A268" s="72"/>
      <c r="B268" s="73"/>
      <c r="C268" s="73"/>
      <c r="D268" s="73"/>
      <c r="E268" s="73"/>
      <c r="F268" s="73"/>
      <c r="G268" s="73"/>
      <c r="H268" s="73"/>
      <c r="I268" s="73"/>
      <c r="J268" s="73"/>
      <c r="K268" s="73"/>
      <c r="L268" s="73"/>
      <c r="M268" s="73"/>
      <c r="N268" s="73"/>
      <c r="O268" s="73"/>
      <c r="P268" s="73"/>
      <c r="Q268" s="72"/>
      <c r="S268" s="72"/>
      <c r="T268" s="72"/>
    </row>
    <row r="269" spans="1:20">
      <c r="A269" s="72"/>
      <c r="B269" s="73"/>
      <c r="C269" s="73"/>
      <c r="D269" s="73"/>
      <c r="E269" s="73"/>
      <c r="F269" s="73"/>
      <c r="G269" s="73"/>
      <c r="H269" s="73"/>
      <c r="I269" s="73"/>
      <c r="J269" s="73"/>
      <c r="K269" s="73"/>
      <c r="L269" s="73"/>
      <c r="M269" s="73"/>
      <c r="N269" s="73"/>
      <c r="O269" s="73"/>
      <c r="P269" s="73"/>
      <c r="Q269" s="72"/>
      <c r="S269" s="72"/>
      <c r="T269" s="72"/>
    </row>
    <row r="270" spans="1:20">
      <c r="A270" s="72"/>
      <c r="B270" s="73"/>
      <c r="C270" s="73"/>
      <c r="D270" s="73"/>
      <c r="E270" s="73"/>
      <c r="F270" s="73"/>
      <c r="G270" s="73"/>
      <c r="H270" s="73"/>
      <c r="I270" s="73"/>
      <c r="J270" s="73"/>
      <c r="K270" s="73"/>
      <c r="L270" s="73"/>
      <c r="M270" s="73"/>
      <c r="N270" s="73"/>
      <c r="O270" s="73"/>
      <c r="P270" s="73"/>
      <c r="Q270" s="72"/>
      <c r="S270" s="72"/>
      <c r="T270" s="72"/>
    </row>
    <row r="271" spans="1:20">
      <c r="A271" s="72"/>
      <c r="B271" s="73"/>
      <c r="C271" s="73"/>
      <c r="D271" s="73"/>
      <c r="E271" s="73"/>
      <c r="F271" s="73"/>
      <c r="G271" s="73"/>
      <c r="H271" s="73"/>
      <c r="I271" s="73"/>
      <c r="J271" s="73"/>
      <c r="K271" s="73"/>
      <c r="L271" s="73"/>
      <c r="M271" s="73"/>
      <c r="N271" s="73"/>
      <c r="O271" s="73"/>
      <c r="P271" s="73"/>
      <c r="Q271" s="72"/>
      <c r="S271" s="72"/>
      <c r="T271" s="72"/>
    </row>
    <row r="272" spans="1:20">
      <c r="A272" s="72"/>
      <c r="B272" s="73"/>
      <c r="C272" s="73"/>
      <c r="D272" s="73"/>
      <c r="E272" s="73"/>
      <c r="F272" s="73"/>
      <c r="G272" s="73"/>
      <c r="H272" s="73"/>
      <c r="I272" s="73"/>
      <c r="J272" s="73"/>
      <c r="K272" s="73"/>
      <c r="L272" s="73"/>
      <c r="M272" s="73"/>
      <c r="N272" s="73"/>
      <c r="O272" s="73"/>
      <c r="P272" s="73"/>
      <c r="Q272" s="72"/>
      <c r="S272" s="72"/>
      <c r="T272" s="72"/>
    </row>
    <row r="273" spans="1:20">
      <c r="A273" s="72"/>
      <c r="B273" s="73"/>
      <c r="C273" s="73"/>
      <c r="D273" s="73"/>
      <c r="E273" s="73"/>
      <c r="F273" s="73"/>
      <c r="G273" s="73"/>
      <c r="H273" s="73"/>
      <c r="I273" s="73"/>
      <c r="J273" s="73"/>
      <c r="K273" s="73"/>
      <c r="L273" s="73"/>
      <c r="M273" s="73"/>
      <c r="N273" s="73"/>
      <c r="O273" s="73"/>
      <c r="P273" s="73"/>
      <c r="Q273" s="72"/>
      <c r="S273" s="72"/>
      <c r="T273" s="72"/>
    </row>
    <row r="274" spans="1:20">
      <c r="A274" s="72"/>
      <c r="B274" s="73"/>
      <c r="C274" s="73"/>
      <c r="D274" s="73"/>
      <c r="E274" s="73"/>
      <c r="F274" s="73"/>
      <c r="G274" s="73"/>
      <c r="H274" s="73"/>
      <c r="I274" s="73"/>
      <c r="J274" s="73"/>
      <c r="K274" s="73"/>
      <c r="L274" s="73"/>
      <c r="M274" s="73"/>
      <c r="N274" s="73"/>
      <c r="O274" s="73"/>
      <c r="P274" s="73"/>
      <c r="Q274" s="72"/>
      <c r="S274" s="72"/>
      <c r="T274" s="72"/>
    </row>
    <row r="275" spans="1:20">
      <c r="A275" s="72"/>
      <c r="B275" s="73"/>
      <c r="C275" s="73"/>
      <c r="D275" s="73"/>
      <c r="E275" s="73"/>
      <c r="F275" s="73"/>
      <c r="G275" s="73"/>
      <c r="H275" s="73"/>
      <c r="I275" s="73"/>
      <c r="J275" s="73"/>
      <c r="K275" s="73"/>
      <c r="L275" s="73"/>
      <c r="M275" s="73"/>
      <c r="N275" s="73"/>
      <c r="O275" s="73"/>
      <c r="P275" s="73"/>
      <c r="Q275" s="72"/>
      <c r="S275" s="72"/>
      <c r="T275" s="72"/>
    </row>
    <row r="276" spans="1:20">
      <c r="A276" s="72"/>
      <c r="B276" s="73"/>
      <c r="C276" s="73"/>
      <c r="D276" s="73"/>
      <c r="E276" s="73"/>
      <c r="F276" s="73"/>
      <c r="G276" s="73"/>
      <c r="H276" s="73"/>
      <c r="I276" s="73"/>
      <c r="J276" s="73"/>
      <c r="K276" s="73"/>
      <c r="L276" s="73"/>
      <c r="M276" s="73"/>
      <c r="N276" s="73"/>
      <c r="O276" s="73"/>
      <c r="P276" s="73"/>
      <c r="Q276" s="72"/>
      <c r="S276" s="72"/>
      <c r="T276" s="72"/>
    </row>
    <row r="277" spans="1:20">
      <c r="A277" s="72"/>
      <c r="B277" s="73"/>
      <c r="C277" s="73"/>
      <c r="D277" s="73"/>
      <c r="E277" s="73"/>
      <c r="F277" s="73"/>
      <c r="G277" s="73"/>
      <c r="H277" s="73"/>
      <c r="I277" s="73"/>
      <c r="J277" s="73"/>
      <c r="K277" s="73"/>
      <c r="L277" s="73"/>
      <c r="M277" s="73"/>
      <c r="N277" s="73"/>
      <c r="O277" s="73"/>
      <c r="P277" s="73"/>
      <c r="Q277" s="72"/>
      <c r="S277" s="72"/>
      <c r="T277" s="72"/>
    </row>
    <row r="278" spans="1:20">
      <c r="A278" s="72"/>
      <c r="B278" s="73"/>
      <c r="C278" s="73"/>
      <c r="D278" s="73"/>
      <c r="E278" s="73"/>
      <c r="F278" s="73"/>
      <c r="G278" s="73"/>
      <c r="H278" s="73"/>
      <c r="I278" s="73"/>
      <c r="J278" s="73"/>
      <c r="K278" s="73"/>
      <c r="L278" s="73"/>
      <c r="M278" s="73"/>
      <c r="N278" s="73"/>
      <c r="O278" s="73"/>
      <c r="P278" s="73"/>
      <c r="Q278" s="72"/>
      <c r="S278" s="72"/>
      <c r="T278" s="72"/>
    </row>
    <row r="279" spans="1:20">
      <c r="A279" s="72"/>
      <c r="B279" s="73"/>
      <c r="C279" s="73"/>
      <c r="D279" s="73"/>
      <c r="E279" s="73"/>
      <c r="F279" s="73"/>
      <c r="G279" s="73"/>
      <c r="H279" s="73"/>
      <c r="I279" s="73"/>
      <c r="J279" s="73"/>
      <c r="K279" s="73"/>
      <c r="L279" s="73"/>
      <c r="M279" s="73"/>
      <c r="N279" s="73"/>
      <c r="O279" s="73"/>
      <c r="P279" s="73"/>
      <c r="Q279" s="72"/>
      <c r="S279" s="72"/>
      <c r="T279" s="72"/>
    </row>
    <row r="280" spans="1:20">
      <c r="A280" s="72"/>
      <c r="B280" s="73"/>
      <c r="C280" s="73"/>
      <c r="D280" s="73"/>
      <c r="E280" s="73"/>
      <c r="F280" s="73"/>
      <c r="G280" s="73"/>
      <c r="H280" s="73"/>
      <c r="I280" s="73"/>
      <c r="J280" s="73"/>
      <c r="K280" s="73"/>
      <c r="L280" s="73"/>
      <c r="M280" s="73"/>
      <c r="N280" s="73"/>
      <c r="O280" s="73"/>
      <c r="P280" s="73"/>
      <c r="Q280" s="72"/>
      <c r="S280" s="72"/>
      <c r="T280" s="72"/>
    </row>
    <row r="281" spans="1:20">
      <c r="A281" s="72"/>
      <c r="B281" s="73"/>
      <c r="C281" s="73"/>
      <c r="D281" s="73"/>
      <c r="E281" s="73"/>
      <c r="F281" s="73"/>
      <c r="G281" s="73"/>
      <c r="H281" s="73"/>
      <c r="I281" s="73"/>
      <c r="J281" s="73"/>
      <c r="K281" s="73"/>
      <c r="L281" s="73"/>
      <c r="M281" s="73"/>
      <c r="N281" s="73"/>
      <c r="O281" s="73"/>
      <c r="P281" s="73"/>
      <c r="Q281" s="72"/>
      <c r="S281" s="72"/>
      <c r="T281" s="72"/>
    </row>
    <row r="282" spans="1:20">
      <c r="A282" s="72"/>
      <c r="B282" s="73"/>
      <c r="C282" s="73"/>
      <c r="D282" s="73"/>
      <c r="E282" s="73"/>
      <c r="F282" s="73"/>
      <c r="G282" s="73"/>
      <c r="H282" s="73"/>
      <c r="I282" s="73"/>
      <c r="J282" s="73"/>
      <c r="K282" s="73"/>
      <c r="L282" s="73"/>
      <c r="M282" s="73"/>
      <c r="N282" s="73"/>
      <c r="O282" s="73"/>
      <c r="P282" s="73"/>
      <c r="Q282" s="72"/>
      <c r="S282" s="72"/>
      <c r="T282" s="72"/>
    </row>
    <row r="283" spans="1:20">
      <c r="A283" s="72"/>
      <c r="B283" s="73"/>
      <c r="C283" s="73"/>
      <c r="D283" s="73"/>
      <c r="E283" s="73"/>
      <c r="F283" s="73"/>
      <c r="G283" s="73"/>
      <c r="H283" s="73"/>
      <c r="I283" s="73"/>
      <c r="J283" s="73"/>
      <c r="K283" s="73"/>
      <c r="L283" s="73"/>
      <c r="M283" s="73"/>
      <c r="N283" s="73"/>
      <c r="O283" s="73"/>
      <c r="P283" s="73"/>
      <c r="Q283" s="72"/>
      <c r="S283" s="72"/>
      <c r="T283" s="72"/>
    </row>
    <row r="284" spans="1:20">
      <c r="A284" s="72"/>
      <c r="B284" s="73"/>
      <c r="C284" s="73"/>
      <c r="D284" s="73"/>
      <c r="E284" s="73"/>
      <c r="F284" s="73"/>
      <c r="G284" s="73"/>
      <c r="H284" s="73"/>
      <c r="I284" s="73"/>
      <c r="J284" s="73"/>
      <c r="K284" s="73"/>
      <c r="L284" s="73"/>
      <c r="M284" s="73"/>
      <c r="N284" s="73"/>
      <c r="O284" s="73"/>
      <c r="P284" s="73"/>
      <c r="Q284" s="72"/>
      <c r="S284" s="72"/>
      <c r="T284" s="72"/>
    </row>
    <row r="285" spans="1:20">
      <c r="A285" s="72"/>
      <c r="B285" s="73"/>
      <c r="C285" s="73"/>
      <c r="D285" s="73"/>
      <c r="E285" s="73"/>
      <c r="F285" s="73"/>
      <c r="G285" s="73"/>
      <c r="H285" s="73"/>
      <c r="I285" s="73"/>
      <c r="J285" s="73"/>
      <c r="K285" s="73"/>
      <c r="L285" s="73"/>
      <c r="M285" s="73"/>
      <c r="N285" s="73"/>
      <c r="O285" s="73"/>
      <c r="P285" s="73"/>
      <c r="Q285" s="72"/>
      <c r="S285" s="72"/>
      <c r="T285" s="72"/>
    </row>
    <row r="286" spans="1:20">
      <c r="A286" s="72"/>
      <c r="B286" s="73"/>
      <c r="C286" s="73"/>
      <c r="D286" s="73"/>
      <c r="E286" s="73"/>
      <c r="F286" s="73"/>
      <c r="G286" s="73"/>
      <c r="H286" s="73"/>
      <c r="I286" s="73"/>
      <c r="J286" s="73"/>
      <c r="K286" s="73"/>
      <c r="L286" s="73"/>
      <c r="M286" s="73"/>
      <c r="N286" s="73"/>
      <c r="O286" s="73"/>
      <c r="P286" s="73"/>
      <c r="Q286" s="72"/>
      <c r="S286" s="72"/>
      <c r="T286" s="72"/>
    </row>
    <row r="287" spans="1:20">
      <c r="A287" s="72"/>
      <c r="B287" s="73"/>
      <c r="C287" s="73"/>
      <c r="D287" s="73"/>
      <c r="E287" s="73"/>
      <c r="F287" s="73"/>
      <c r="G287" s="73"/>
      <c r="H287" s="73"/>
      <c r="I287" s="73"/>
      <c r="J287" s="73"/>
      <c r="K287" s="73"/>
      <c r="L287" s="73"/>
      <c r="M287" s="73"/>
      <c r="N287" s="73"/>
      <c r="O287" s="73"/>
      <c r="P287" s="73"/>
      <c r="Q287" s="72"/>
      <c r="S287" s="72"/>
      <c r="T287" s="72"/>
    </row>
    <row r="288" spans="1:20">
      <c r="A288" s="72"/>
      <c r="B288" s="73"/>
      <c r="C288" s="73"/>
      <c r="D288" s="73"/>
      <c r="E288" s="73"/>
      <c r="F288" s="73"/>
      <c r="G288" s="73"/>
      <c r="H288" s="73"/>
      <c r="I288" s="73"/>
      <c r="J288" s="73"/>
      <c r="K288" s="73"/>
      <c r="L288" s="73"/>
      <c r="M288" s="73"/>
      <c r="N288" s="73"/>
      <c r="O288" s="73"/>
      <c r="P288" s="73"/>
      <c r="Q288" s="72"/>
      <c r="S288" s="72"/>
      <c r="T288" s="72"/>
    </row>
    <row r="289" spans="1:20">
      <c r="A289" s="72"/>
      <c r="B289" s="73"/>
      <c r="C289" s="73"/>
      <c r="D289" s="73"/>
      <c r="E289" s="73"/>
      <c r="F289" s="73"/>
      <c r="G289" s="73"/>
      <c r="H289" s="73"/>
      <c r="I289" s="73"/>
      <c r="J289" s="73"/>
      <c r="K289" s="73"/>
      <c r="L289" s="73"/>
      <c r="M289" s="73"/>
      <c r="N289" s="73"/>
      <c r="O289" s="73"/>
      <c r="P289" s="73"/>
      <c r="Q289" s="72"/>
      <c r="S289" s="72"/>
      <c r="T289" s="72"/>
    </row>
    <row r="290" spans="1:20">
      <c r="A290" s="72"/>
      <c r="B290" s="73"/>
      <c r="C290" s="73"/>
      <c r="D290" s="73"/>
      <c r="E290" s="73"/>
      <c r="F290" s="73"/>
      <c r="G290" s="73"/>
      <c r="H290" s="73"/>
      <c r="I290" s="73"/>
      <c r="J290" s="73"/>
      <c r="K290" s="73"/>
      <c r="L290" s="73"/>
      <c r="M290" s="73"/>
      <c r="N290" s="73"/>
      <c r="O290" s="73"/>
      <c r="P290" s="73"/>
      <c r="Q290" s="72"/>
      <c r="S290" s="72"/>
      <c r="T290" s="72"/>
    </row>
    <row r="291" spans="1:20">
      <c r="A291" s="72"/>
      <c r="B291" s="73"/>
      <c r="C291" s="73"/>
      <c r="D291" s="73"/>
      <c r="E291" s="73"/>
      <c r="F291" s="73"/>
      <c r="G291" s="73"/>
      <c r="H291" s="73"/>
      <c r="I291" s="73"/>
      <c r="J291" s="73"/>
      <c r="K291" s="73"/>
      <c r="L291" s="73"/>
      <c r="M291" s="73"/>
      <c r="N291" s="73"/>
      <c r="O291" s="73"/>
      <c r="P291" s="73"/>
      <c r="Q291" s="72"/>
      <c r="S291" s="72"/>
      <c r="T291" s="72"/>
    </row>
    <row r="292" spans="1:20">
      <c r="A292" s="72"/>
      <c r="B292" s="73"/>
      <c r="C292" s="73"/>
      <c r="D292" s="73"/>
      <c r="E292" s="73"/>
      <c r="F292" s="73"/>
      <c r="G292" s="73"/>
      <c r="H292" s="73"/>
      <c r="I292" s="73"/>
      <c r="J292" s="73"/>
      <c r="K292" s="73"/>
      <c r="L292" s="73"/>
      <c r="M292" s="73"/>
      <c r="N292" s="73"/>
      <c r="O292" s="73"/>
      <c r="P292" s="73"/>
      <c r="Q292" s="72"/>
      <c r="S292" s="72"/>
      <c r="T292" s="72"/>
    </row>
    <row r="293" spans="1:20">
      <c r="A293" s="72"/>
      <c r="B293" s="73"/>
      <c r="C293" s="73"/>
      <c r="D293" s="73"/>
      <c r="E293" s="73"/>
      <c r="F293" s="73"/>
      <c r="G293" s="73"/>
      <c r="H293" s="73"/>
      <c r="I293" s="73"/>
      <c r="J293" s="73"/>
      <c r="K293" s="73"/>
      <c r="L293" s="73"/>
      <c r="M293" s="73"/>
      <c r="N293" s="73"/>
      <c r="O293" s="73"/>
      <c r="P293" s="73"/>
      <c r="Q293" s="72"/>
      <c r="S293" s="72"/>
      <c r="T293" s="72"/>
    </row>
    <row r="294" spans="1:20">
      <c r="A294" s="72"/>
      <c r="B294" s="73"/>
      <c r="C294" s="73"/>
      <c r="D294" s="73"/>
      <c r="E294" s="73"/>
      <c r="F294" s="73"/>
      <c r="G294" s="73"/>
      <c r="H294" s="73"/>
      <c r="I294" s="73"/>
      <c r="J294" s="73"/>
      <c r="K294" s="73"/>
      <c r="L294" s="73"/>
      <c r="M294" s="73"/>
      <c r="N294" s="73"/>
      <c r="O294" s="73"/>
      <c r="P294" s="73"/>
      <c r="Q294" s="72"/>
      <c r="S294" s="72"/>
      <c r="T294" s="72"/>
    </row>
    <row r="295" spans="1:20">
      <c r="A295" s="72"/>
      <c r="B295" s="73"/>
      <c r="C295" s="73"/>
      <c r="D295" s="73"/>
      <c r="E295" s="73"/>
      <c r="F295" s="73"/>
      <c r="G295" s="73"/>
      <c r="H295" s="73"/>
      <c r="I295" s="73"/>
      <c r="J295" s="73"/>
      <c r="K295" s="73"/>
      <c r="L295" s="73"/>
      <c r="M295" s="73"/>
      <c r="N295" s="73"/>
      <c r="O295" s="73"/>
      <c r="P295" s="73"/>
      <c r="Q295" s="72"/>
      <c r="S295" s="72"/>
      <c r="T295" s="72"/>
    </row>
    <row r="296" spans="1:20">
      <c r="A296" s="72"/>
      <c r="B296" s="73"/>
      <c r="C296" s="73"/>
      <c r="D296" s="73"/>
      <c r="E296" s="73"/>
      <c r="F296" s="73"/>
      <c r="G296" s="73"/>
      <c r="H296" s="73"/>
      <c r="I296" s="73"/>
      <c r="J296" s="73"/>
      <c r="K296" s="73"/>
      <c r="L296" s="73"/>
      <c r="M296" s="73"/>
      <c r="N296" s="73"/>
      <c r="O296" s="73"/>
      <c r="P296" s="73"/>
      <c r="Q296" s="72"/>
      <c r="S296" s="72"/>
      <c r="T296" s="72"/>
    </row>
    <row r="297" spans="1:20">
      <c r="A297" s="72"/>
      <c r="B297" s="73"/>
      <c r="C297" s="73"/>
      <c r="D297" s="73"/>
      <c r="E297" s="73"/>
      <c r="F297" s="73"/>
      <c r="G297" s="73"/>
      <c r="H297" s="73"/>
      <c r="I297" s="73"/>
      <c r="J297" s="73"/>
      <c r="K297" s="73"/>
      <c r="L297" s="73"/>
      <c r="M297" s="73"/>
      <c r="N297" s="73"/>
      <c r="O297" s="73"/>
      <c r="P297" s="73"/>
      <c r="Q297" s="72"/>
      <c r="S297" s="72"/>
      <c r="T297" s="72"/>
    </row>
    <row r="298" spans="1:20">
      <c r="A298" s="72"/>
      <c r="B298" s="73"/>
      <c r="C298" s="73"/>
      <c r="D298" s="73"/>
      <c r="E298" s="73"/>
      <c r="F298" s="73"/>
      <c r="G298" s="73"/>
      <c r="H298" s="73"/>
      <c r="I298" s="73"/>
      <c r="J298" s="73"/>
      <c r="K298" s="73"/>
      <c r="L298" s="73"/>
      <c r="M298" s="73"/>
      <c r="N298" s="73"/>
      <c r="O298" s="73"/>
      <c r="P298" s="73"/>
      <c r="Q298" s="72"/>
      <c r="S298" s="72"/>
      <c r="T298" s="72"/>
    </row>
    <row r="299" spans="1:20">
      <c r="A299" s="72"/>
      <c r="B299" s="73"/>
      <c r="C299" s="73"/>
      <c r="D299" s="73"/>
      <c r="E299" s="73"/>
      <c r="F299" s="73"/>
      <c r="G299" s="73"/>
      <c r="H299" s="73"/>
      <c r="I299" s="73"/>
      <c r="J299" s="73"/>
      <c r="K299" s="73"/>
      <c r="L299" s="73"/>
      <c r="M299" s="73"/>
      <c r="N299" s="73"/>
      <c r="O299" s="73"/>
      <c r="P299" s="73"/>
      <c r="Q299" s="72"/>
      <c r="S299" s="72"/>
      <c r="T299" s="72"/>
    </row>
    <row r="300" spans="1:20">
      <c r="A300" s="72"/>
      <c r="B300" s="73"/>
      <c r="C300" s="73"/>
      <c r="D300" s="73"/>
      <c r="E300" s="73"/>
      <c r="F300" s="73"/>
      <c r="G300" s="73"/>
      <c r="H300" s="73"/>
      <c r="I300" s="73"/>
      <c r="J300" s="73"/>
      <c r="K300" s="73"/>
      <c r="L300" s="73"/>
      <c r="M300" s="73"/>
      <c r="N300" s="73"/>
      <c r="O300" s="73"/>
      <c r="P300" s="73"/>
      <c r="Q300" s="72"/>
      <c r="S300" s="72"/>
      <c r="T300" s="72"/>
    </row>
    <row r="301" spans="1:20">
      <c r="A301" s="72"/>
      <c r="B301" s="73"/>
      <c r="C301" s="73"/>
      <c r="D301" s="73"/>
      <c r="E301" s="73"/>
      <c r="F301" s="73"/>
      <c r="G301" s="73"/>
      <c r="H301" s="73"/>
      <c r="I301" s="73"/>
      <c r="J301" s="73"/>
      <c r="K301" s="73"/>
      <c r="L301" s="73"/>
      <c r="M301" s="73"/>
      <c r="N301" s="73"/>
      <c r="O301" s="73"/>
      <c r="P301" s="73"/>
      <c r="Q301" s="72"/>
      <c r="S301" s="72"/>
      <c r="T301" s="72"/>
    </row>
    <row r="302" spans="1:20">
      <c r="A302" s="72"/>
      <c r="B302" s="73"/>
      <c r="C302" s="73"/>
      <c r="D302" s="73"/>
      <c r="E302" s="73"/>
      <c r="F302" s="73"/>
      <c r="G302" s="73"/>
      <c r="H302" s="73"/>
      <c r="I302" s="73"/>
      <c r="J302" s="73"/>
      <c r="K302" s="73"/>
      <c r="L302" s="73"/>
      <c r="M302" s="73"/>
      <c r="N302" s="73"/>
      <c r="O302" s="73"/>
      <c r="P302" s="73"/>
      <c r="Q302" s="72"/>
      <c r="S302" s="72"/>
      <c r="T302" s="72"/>
    </row>
    <row r="303" spans="1:20">
      <c r="A303" s="72"/>
      <c r="B303" s="73"/>
      <c r="C303" s="73"/>
      <c r="D303" s="73"/>
      <c r="E303" s="73"/>
      <c r="F303" s="73"/>
      <c r="G303" s="73"/>
      <c r="H303" s="73"/>
      <c r="I303" s="73"/>
      <c r="J303" s="73"/>
      <c r="K303" s="73"/>
      <c r="L303" s="73"/>
      <c r="M303" s="73"/>
      <c r="N303" s="73"/>
      <c r="O303" s="73"/>
      <c r="P303" s="73"/>
      <c r="Q303" s="72"/>
      <c r="S303" s="72"/>
      <c r="T303" s="72"/>
    </row>
    <row r="304" spans="1:20">
      <c r="A304" s="72"/>
      <c r="B304" s="73"/>
      <c r="C304" s="73"/>
      <c r="D304" s="73"/>
      <c r="E304" s="73"/>
      <c r="F304" s="73"/>
      <c r="G304" s="73"/>
      <c r="H304" s="73"/>
      <c r="I304" s="73"/>
      <c r="J304" s="73"/>
      <c r="K304" s="73"/>
      <c r="L304" s="73"/>
      <c r="M304" s="73"/>
      <c r="N304" s="73"/>
      <c r="O304" s="73"/>
      <c r="P304" s="73"/>
      <c r="Q304" s="72"/>
      <c r="S304" s="72"/>
      <c r="T304" s="72"/>
    </row>
    <row r="305" spans="1:20">
      <c r="A305" s="72"/>
      <c r="B305" s="73"/>
      <c r="C305" s="73"/>
      <c r="D305" s="73"/>
      <c r="E305" s="73"/>
      <c r="F305" s="73"/>
      <c r="G305" s="73"/>
      <c r="H305" s="73"/>
      <c r="I305" s="73"/>
      <c r="J305" s="73"/>
      <c r="K305" s="73"/>
      <c r="L305" s="73"/>
      <c r="M305" s="73"/>
      <c r="N305" s="73"/>
      <c r="O305" s="73"/>
      <c r="P305" s="73"/>
      <c r="Q305" s="72"/>
      <c r="S305" s="72"/>
      <c r="T305" s="72"/>
    </row>
    <row r="306" spans="1:20">
      <c r="A306" s="72"/>
      <c r="B306" s="73"/>
      <c r="C306" s="73"/>
      <c r="D306" s="73"/>
      <c r="E306" s="73"/>
      <c r="F306" s="73"/>
      <c r="G306" s="73"/>
      <c r="H306" s="73"/>
      <c r="I306" s="73"/>
      <c r="J306" s="73"/>
      <c r="K306" s="73"/>
      <c r="L306" s="73"/>
      <c r="M306" s="73"/>
      <c r="N306" s="73"/>
      <c r="O306" s="73"/>
      <c r="P306" s="73"/>
      <c r="Q306" s="72"/>
      <c r="S306" s="72"/>
      <c r="T306" s="72"/>
    </row>
    <row r="307" spans="1:20">
      <c r="A307" s="72"/>
      <c r="B307" s="73"/>
      <c r="C307" s="73"/>
      <c r="D307" s="73"/>
      <c r="E307" s="73"/>
      <c r="F307" s="73"/>
      <c r="G307" s="73"/>
      <c r="H307" s="73"/>
      <c r="I307" s="73"/>
      <c r="J307" s="73"/>
      <c r="K307" s="73"/>
      <c r="L307" s="73"/>
      <c r="M307" s="73"/>
      <c r="N307" s="73"/>
      <c r="O307" s="73"/>
      <c r="P307" s="73"/>
      <c r="Q307" s="72"/>
      <c r="S307" s="72"/>
      <c r="T307" s="72"/>
    </row>
    <row r="308" spans="1:20">
      <c r="A308" s="72"/>
      <c r="B308" s="73"/>
      <c r="C308" s="73"/>
      <c r="D308" s="73"/>
      <c r="E308" s="73"/>
      <c r="F308" s="73"/>
      <c r="G308" s="73"/>
      <c r="H308" s="73"/>
      <c r="I308" s="73"/>
      <c r="J308" s="73"/>
      <c r="K308" s="73"/>
      <c r="L308" s="73"/>
      <c r="M308" s="73"/>
      <c r="N308" s="73"/>
      <c r="O308" s="73"/>
      <c r="P308" s="73"/>
      <c r="Q308" s="72"/>
      <c r="S308" s="72"/>
      <c r="T308" s="72"/>
    </row>
    <row r="309" spans="1:20">
      <c r="A309" s="72"/>
      <c r="B309" s="73"/>
      <c r="C309" s="73"/>
      <c r="D309" s="73"/>
      <c r="E309" s="73"/>
      <c r="F309" s="73"/>
      <c r="G309" s="73"/>
      <c r="H309" s="73"/>
      <c r="I309" s="73"/>
      <c r="J309" s="73"/>
      <c r="K309" s="73"/>
      <c r="L309" s="73"/>
      <c r="M309" s="73"/>
      <c r="N309" s="73"/>
      <c r="O309" s="73"/>
      <c r="P309" s="73"/>
      <c r="Q309" s="72"/>
      <c r="S309" s="72"/>
      <c r="T309" s="72"/>
    </row>
    <row r="310" spans="1:20">
      <c r="A310" s="72"/>
      <c r="B310" s="73"/>
      <c r="C310" s="73"/>
      <c r="D310" s="73"/>
      <c r="E310" s="73"/>
      <c r="F310" s="73"/>
      <c r="G310" s="73"/>
      <c r="H310" s="73"/>
      <c r="I310" s="73"/>
      <c r="J310" s="73"/>
      <c r="K310" s="73"/>
      <c r="L310" s="73"/>
      <c r="M310" s="73"/>
      <c r="N310" s="73"/>
      <c r="O310" s="73"/>
      <c r="P310" s="73"/>
      <c r="Q310" s="72"/>
      <c r="S310" s="72"/>
      <c r="T310" s="72"/>
    </row>
    <row r="311" spans="1:20">
      <c r="A311" s="72"/>
      <c r="B311" s="73"/>
      <c r="C311" s="73"/>
      <c r="D311" s="73"/>
      <c r="E311" s="73"/>
      <c r="F311" s="73"/>
      <c r="G311" s="73"/>
      <c r="H311" s="73"/>
      <c r="I311" s="73"/>
      <c r="J311" s="73"/>
      <c r="K311" s="73"/>
      <c r="L311" s="73"/>
      <c r="M311" s="73"/>
      <c r="N311" s="73"/>
      <c r="O311" s="73"/>
      <c r="P311" s="73"/>
      <c r="Q311" s="72"/>
      <c r="S311" s="72"/>
      <c r="T311" s="72"/>
    </row>
    <row r="312" spans="1:20">
      <c r="A312" s="72"/>
      <c r="B312" s="73"/>
      <c r="C312" s="73"/>
      <c r="D312" s="73"/>
      <c r="E312" s="73"/>
      <c r="F312" s="73"/>
      <c r="G312" s="73"/>
      <c r="H312" s="73"/>
      <c r="I312" s="73"/>
      <c r="J312" s="73"/>
      <c r="K312" s="73"/>
      <c r="L312" s="73"/>
      <c r="M312" s="73"/>
      <c r="N312" s="73"/>
      <c r="O312" s="73"/>
      <c r="P312" s="73"/>
      <c r="Q312" s="72"/>
      <c r="S312" s="72"/>
      <c r="T312" s="72"/>
    </row>
    <row r="313" spans="1:20">
      <c r="A313" s="72"/>
      <c r="B313" s="73"/>
      <c r="C313" s="73"/>
      <c r="D313" s="73"/>
      <c r="E313" s="73"/>
      <c r="F313" s="73"/>
      <c r="G313" s="73"/>
      <c r="H313" s="73"/>
      <c r="I313" s="73"/>
      <c r="J313" s="73"/>
      <c r="K313" s="73"/>
      <c r="L313" s="73"/>
      <c r="M313" s="73"/>
      <c r="N313" s="73"/>
      <c r="O313" s="73"/>
      <c r="P313" s="73"/>
      <c r="Q313" s="72"/>
      <c r="S313" s="72"/>
      <c r="T313" s="72"/>
    </row>
    <row r="314" spans="1:20">
      <c r="A314" s="72"/>
      <c r="B314" s="73"/>
      <c r="C314" s="73"/>
      <c r="D314" s="73"/>
      <c r="E314" s="73"/>
      <c r="F314" s="73"/>
      <c r="G314" s="73"/>
      <c r="H314" s="73"/>
      <c r="I314" s="73"/>
      <c r="J314" s="73"/>
      <c r="K314" s="73"/>
      <c r="L314" s="73"/>
      <c r="M314" s="73"/>
      <c r="N314" s="73"/>
      <c r="O314" s="73"/>
      <c r="P314" s="73"/>
      <c r="Q314" s="72"/>
      <c r="S314" s="72"/>
      <c r="T314" s="72"/>
    </row>
    <row r="315" spans="1:20">
      <c r="A315" s="72"/>
      <c r="B315" s="73"/>
      <c r="C315" s="73"/>
      <c r="D315" s="73"/>
      <c r="E315" s="73"/>
      <c r="F315" s="73"/>
      <c r="G315" s="73"/>
      <c r="H315" s="73"/>
      <c r="I315" s="73"/>
      <c r="J315" s="73"/>
      <c r="K315" s="73"/>
      <c r="L315" s="73"/>
      <c r="M315" s="73"/>
      <c r="N315" s="73"/>
      <c r="O315" s="73"/>
      <c r="P315" s="73"/>
      <c r="Q315" s="72"/>
      <c r="S315" s="72"/>
      <c r="T315" s="72"/>
    </row>
    <row r="316" spans="1:20">
      <c r="A316" s="72"/>
      <c r="B316" s="73"/>
      <c r="C316" s="73"/>
      <c r="D316" s="73"/>
      <c r="E316" s="73"/>
      <c r="F316" s="73"/>
      <c r="G316" s="73"/>
      <c r="H316" s="73"/>
      <c r="I316" s="73"/>
      <c r="J316" s="73"/>
      <c r="K316" s="73"/>
      <c r="L316" s="73"/>
      <c r="M316" s="73"/>
      <c r="N316" s="73"/>
      <c r="O316" s="73"/>
      <c r="P316" s="73"/>
      <c r="Q316" s="72"/>
      <c r="S316" s="72"/>
      <c r="T316" s="72"/>
    </row>
    <row r="317" spans="1:20">
      <c r="A317" s="72"/>
      <c r="B317" s="73"/>
      <c r="C317" s="73"/>
      <c r="D317" s="73"/>
      <c r="E317" s="73"/>
      <c r="F317" s="73"/>
      <c r="G317" s="73"/>
      <c r="H317" s="73"/>
      <c r="I317" s="73"/>
      <c r="J317" s="73"/>
      <c r="K317" s="73"/>
      <c r="L317" s="73"/>
      <c r="M317" s="73"/>
      <c r="N317" s="73"/>
      <c r="O317" s="73"/>
      <c r="P317" s="73"/>
      <c r="Q317" s="72"/>
      <c r="S317" s="72"/>
      <c r="T317" s="72"/>
    </row>
    <row r="318" spans="1:20">
      <c r="A318" s="72"/>
      <c r="B318" s="73"/>
      <c r="C318" s="73"/>
      <c r="D318" s="73"/>
      <c r="E318" s="73"/>
      <c r="F318" s="73"/>
      <c r="G318" s="73"/>
      <c r="H318" s="73"/>
      <c r="I318" s="73"/>
      <c r="J318" s="73"/>
      <c r="K318" s="73"/>
      <c r="L318" s="73"/>
      <c r="M318" s="73"/>
      <c r="N318" s="73"/>
      <c r="O318" s="73"/>
      <c r="P318" s="73"/>
      <c r="Q318" s="72"/>
      <c r="S318" s="72"/>
      <c r="T318" s="72"/>
    </row>
    <row r="319" spans="1:20">
      <c r="A319" s="72"/>
      <c r="B319" s="73"/>
      <c r="C319" s="73"/>
      <c r="D319" s="73"/>
      <c r="E319" s="73"/>
      <c r="F319" s="73"/>
      <c r="G319" s="73"/>
      <c r="H319" s="73"/>
      <c r="I319" s="73"/>
      <c r="J319" s="73"/>
      <c r="K319" s="73"/>
      <c r="L319" s="73"/>
      <c r="M319" s="73"/>
      <c r="N319" s="73"/>
      <c r="O319" s="73"/>
      <c r="P319" s="73"/>
      <c r="Q319" s="72"/>
      <c r="S319" s="72"/>
      <c r="T319" s="72"/>
    </row>
    <row r="320" spans="1:20">
      <c r="A320" s="72"/>
      <c r="B320" s="73"/>
      <c r="C320" s="73"/>
      <c r="D320" s="73"/>
      <c r="E320" s="73"/>
      <c r="F320" s="73"/>
      <c r="G320" s="73"/>
      <c r="H320" s="73"/>
      <c r="I320" s="73"/>
      <c r="J320" s="73"/>
      <c r="K320" s="73"/>
      <c r="L320" s="73"/>
      <c r="M320" s="73"/>
      <c r="N320" s="73"/>
      <c r="O320" s="73"/>
      <c r="P320" s="73"/>
      <c r="Q320" s="72"/>
      <c r="S320" s="72"/>
      <c r="T320" s="72"/>
    </row>
    <row r="321" spans="1:20">
      <c r="A321" s="72"/>
      <c r="B321" s="73"/>
      <c r="C321" s="73"/>
      <c r="D321" s="73"/>
      <c r="E321" s="73"/>
      <c r="F321" s="73"/>
      <c r="G321" s="73"/>
      <c r="H321" s="73"/>
      <c r="I321" s="73"/>
      <c r="J321" s="73"/>
      <c r="K321" s="73"/>
      <c r="L321" s="73"/>
      <c r="M321" s="73"/>
      <c r="N321" s="73"/>
      <c r="O321" s="73"/>
      <c r="P321" s="73"/>
      <c r="Q321" s="72"/>
      <c r="S321" s="72"/>
      <c r="T321" s="72"/>
    </row>
    <row r="322" spans="1:20">
      <c r="A322" s="72"/>
      <c r="B322" s="73"/>
      <c r="C322" s="73"/>
      <c r="D322" s="73"/>
      <c r="E322" s="73"/>
      <c r="F322" s="73"/>
      <c r="G322" s="73"/>
      <c r="H322" s="73"/>
      <c r="I322" s="73"/>
      <c r="J322" s="73"/>
      <c r="K322" s="73"/>
      <c r="L322" s="73"/>
      <c r="M322" s="73"/>
      <c r="N322" s="73"/>
      <c r="O322" s="73"/>
      <c r="P322" s="73"/>
      <c r="Q322" s="72"/>
      <c r="S322" s="72"/>
      <c r="T322" s="72"/>
    </row>
    <row r="323" spans="1:20">
      <c r="A323" s="72"/>
      <c r="B323" s="73"/>
      <c r="C323" s="73"/>
      <c r="D323" s="73"/>
      <c r="E323" s="73"/>
      <c r="F323" s="73"/>
      <c r="G323" s="73"/>
      <c r="H323" s="73"/>
      <c r="I323" s="73"/>
      <c r="J323" s="73"/>
      <c r="K323" s="73"/>
      <c r="L323" s="73"/>
      <c r="M323" s="73"/>
      <c r="N323" s="73"/>
      <c r="O323" s="73"/>
      <c r="P323" s="73"/>
      <c r="Q323" s="72"/>
      <c r="S323" s="72"/>
      <c r="T323" s="72"/>
    </row>
    <row r="324" spans="1:20">
      <c r="A324" s="72"/>
      <c r="B324" s="73"/>
      <c r="C324" s="73"/>
      <c r="D324" s="73"/>
      <c r="E324" s="73"/>
      <c r="F324" s="73"/>
      <c r="G324" s="73"/>
      <c r="H324" s="73"/>
      <c r="I324" s="73"/>
      <c r="J324" s="73"/>
      <c r="K324" s="73"/>
      <c r="L324" s="73"/>
      <c r="M324" s="73"/>
      <c r="N324" s="73"/>
      <c r="O324" s="73"/>
      <c r="P324" s="73"/>
      <c r="Q324" s="72"/>
      <c r="S324" s="72"/>
      <c r="T324" s="72"/>
    </row>
    <row r="325" spans="1:20">
      <c r="A325" s="72"/>
      <c r="B325" s="73"/>
      <c r="C325" s="73"/>
      <c r="D325" s="73"/>
      <c r="E325" s="73"/>
      <c r="F325" s="73"/>
      <c r="G325" s="73"/>
      <c r="H325" s="73"/>
      <c r="I325" s="73"/>
      <c r="J325" s="73"/>
      <c r="K325" s="73"/>
      <c r="L325" s="73"/>
      <c r="M325" s="73"/>
      <c r="N325" s="73"/>
      <c r="O325" s="73"/>
      <c r="P325" s="73"/>
      <c r="Q325" s="72"/>
      <c r="S325" s="72"/>
      <c r="T325" s="72"/>
    </row>
    <row r="326" spans="1:20">
      <c r="A326" s="72"/>
      <c r="B326" s="73"/>
      <c r="C326" s="73"/>
      <c r="D326" s="73"/>
      <c r="E326" s="73"/>
      <c r="F326" s="73"/>
      <c r="G326" s="73"/>
      <c r="H326" s="73"/>
      <c r="I326" s="73"/>
      <c r="J326" s="73"/>
      <c r="K326" s="73"/>
      <c r="L326" s="73"/>
      <c r="M326" s="73"/>
      <c r="N326" s="73"/>
      <c r="O326" s="73"/>
      <c r="P326" s="73"/>
      <c r="Q326" s="72"/>
      <c r="S326" s="72"/>
      <c r="T326" s="72"/>
    </row>
    <row r="327" spans="1:20">
      <c r="A327" s="72"/>
      <c r="B327" s="73"/>
      <c r="C327" s="73"/>
      <c r="D327" s="73"/>
      <c r="E327" s="73"/>
      <c r="F327" s="73"/>
      <c r="G327" s="73"/>
      <c r="H327" s="73"/>
      <c r="I327" s="73"/>
      <c r="J327" s="73"/>
      <c r="K327" s="73"/>
      <c r="L327" s="73"/>
      <c r="M327" s="73"/>
      <c r="N327" s="73"/>
      <c r="O327" s="73"/>
      <c r="P327" s="73"/>
      <c r="Q327" s="72"/>
      <c r="S327" s="72"/>
      <c r="T327" s="72"/>
    </row>
    <row r="328" spans="1:20">
      <c r="A328" s="72"/>
      <c r="B328" s="73"/>
      <c r="C328" s="73"/>
      <c r="D328" s="73"/>
      <c r="E328" s="73"/>
      <c r="F328" s="73"/>
      <c r="G328" s="73"/>
      <c r="H328" s="73"/>
      <c r="I328" s="73"/>
      <c r="J328" s="73"/>
      <c r="K328" s="73"/>
      <c r="L328" s="73"/>
      <c r="M328" s="73"/>
      <c r="N328" s="73"/>
      <c r="O328" s="73"/>
      <c r="P328" s="73"/>
      <c r="Q328" s="72"/>
      <c r="S328" s="72"/>
      <c r="T328" s="72"/>
    </row>
    <row r="329" spans="1:20">
      <c r="A329" s="72"/>
      <c r="B329" s="73"/>
      <c r="C329" s="73"/>
      <c r="D329" s="73"/>
      <c r="E329" s="73"/>
      <c r="F329" s="73"/>
      <c r="G329" s="73"/>
      <c r="H329" s="73"/>
      <c r="I329" s="73"/>
      <c r="J329" s="73"/>
      <c r="K329" s="73"/>
      <c r="L329" s="73"/>
      <c r="M329" s="73"/>
      <c r="N329" s="73"/>
      <c r="O329" s="73"/>
      <c r="P329" s="73"/>
      <c r="Q329" s="72"/>
      <c r="S329" s="72"/>
      <c r="T329" s="72"/>
    </row>
    <row r="330" spans="1:20">
      <c r="A330" s="72"/>
      <c r="B330" s="73"/>
      <c r="C330" s="73"/>
      <c r="D330" s="73"/>
      <c r="E330" s="73"/>
      <c r="F330" s="73"/>
      <c r="G330" s="73"/>
      <c r="H330" s="73"/>
      <c r="I330" s="73"/>
      <c r="J330" s="73"/>
      <c r="K330" s="73"/>
      <c r="L330" s="73"/>
      <c r="M330" s="73"/>
      <c r="N330" s="73"/>
      <c r="O330" s="73"/>
      <c r="P330" s="73"/>
      <c r="Q330" s="72"/>
      <c r="S330" s="72"/>
      <c r="T330" s="72"/>
    </row>
    <row r="331" spans="1:20">
      <c r="A331" s="72"/>
      <c r="B331" s="73"/>
      <c r="C331" s="73"/>
      <c r="D331" s="73"/>
      <c r="E331" s="73"/>
      <c r="F331" s="73"/>
      <c r="G331" s="73"/>
      <c r="H331" s="73"/>
      <c r="I331" s="73"/>
      <c r="J331" s="73"/>
      <c r="K331" s="73"/>
      <c r="L331" s="73"/>
      <c r="M331" s="73"/>
      <c r="N331" s="73"/>
      <c r="O331" s="73"/>
      <c r="P331" s="73"/>
      <c r="Q331" s="72"/>
      <c r="S331" s="72"/>
      <c r="T331" s="72"/>
    </row>
    <row r="332" spans="1:20">
      <c r="A332" s="72"/>
      <c r="B332" s="73"/>
      <c r="C332" s="73"/>
      <c r="D332" s="73"/>
      <c r="E332" s="73"/>
      <c r="F332" s="73"/>
      <c r="G332" s="73"/>
      <c r="H332" s="73"/>
      <c r="I332" s="73"/>
      <c r="J332" s="73"/>
      <c r="K332" s="73"/>
      <c r="L332" s="73"/>
      <c r="M332" s="73"/>
      <c r="N332" s="73"/>
      <c r="O332" s="73"/>
      <c r="P332" s="73"/>
      <c r="Q332" s="72"/>
      <c r="S332" s="72"/>
      <c r="T332" s="72"/>
    </row>
    <row r="333" spans="1:20">
      <c r="A333" s="72"/>
      <c r="B333" s="73"/>
      <c r="C333" s="73"/>
      <c r="D333" s="73"/>
      <c r="E333" s="73"/>
      <c r="F333" s="73"/>
      <c r="G333" s="73"/>
      <c r="H333" s="73"/>
      <c r="I333" s="73"/>
      <c r="J333" s="73"/>
      <c r="K333" s="73"/>
      <c r="L333" s="73"/>
      <c r="M333" s="73"/>
      <c r="N333" s="73"/>
      <c r="O333" s="73"/>
      <c r="P333" s="73"/>
      <c r="Q333" s="72"/>
      <c r="S333" s="72"/>
      <c r="T333" s="72"/>
    </row>
    <row r="334" spans="1:20">
      <c r="A334" s="72"/>
      <c r="B334" s="73"/>
      <c r="C334" s="73"/>
      <c r="D334" s="73"/>
      <c r="E334" s="73"/>
      <c r="F334" s="73"/>
      <c r="G334" s="73"/>
      <c r="H334" s="73"/>
      <c r="I334" s="73"/>
      <c r="J334" s="73"/>
      <c r="K334" s="73"/>
      <c r="L334" s="73"/>
      <c r="M334" s="73"/>
      <c r="N334" s="73"/>
      <c r="O334" s="73"/>
      <c r="P334" s="73"/>
      <c r="Q334" s="72"/>
      <c r="S334" s="72"/>
      <c r="T334" s="72"/>
    </row>
    <row r="335" spans="1:20">
      <c r="A335" s="72"/>
      <c r="B335" s="73"/>
      <c r="C335" s="73"/>
      <c r="D335" s="73"/>
      <c r="E335" s="73"/>
      <c r="F335" s="73"/>
      <c r="G335" s="73"/>
      <c r="H335" s="73"/>
      <c r="I335" s="73"/>
      <c r="J335" s="73"/>
      <c r="K335" s="73"/>
      <c r="L335" s="73"/>
      <c r="M335" s="73"/>
      <c r="N335" s="73"/>
      <c r="O335" s="73"/>
      <c r="P335" s="73"/>
      <c r="Q335" s="72"/>
      <c r="S335" s="72"/>
      <c r="T335" s="72"/>
    </row>
    <row r="336" spans="1:20">
      <c r="A336" s="72"/>
      <c r="B336" s="73"/>
      <c r="C336" s="73"/>
      <c r="D336" s="73"/>
      <c r="E336" s="73"/>
      <c r="F336" s="73"/>
      <c r="G336" s="73"/>
      <c r="H336" s="73"/>
      <c r="I336" s="73"/>
      <c r="J336" s="73"/>
      <c r="K336" s="73"/>
      <c r="L336" s="73"/>
      <c r="M336" s="73"/>
      <c r="N336" s="73"/>
      <c r="O336" s="73"/>
      <c r="P336" s="73"/>
      <c r="Q336" s="72"/>
      <c r="S336" s="72"/>
      <c r="T336" s="72"/>
    </row>
    <row r="337" spans="1:20">
      <c r="A337" s="72"/>
      <c r="B337" s="73"/>
      <c r="C337" s="73"/>
      <c r="D337" s="73"/>
      <c r="E337" s="73"/>
      <c r="F337" s="73"/>
      <c r="G337" s="73"/>
      <c r="H337" s="73"/>
      <c r="I337" s="73"/>
      <c r="J337" s="73"/>
      <c r="K337" s="73"/>
      <c r="L337" s="73"/>
      <c r="M337" s="73"/>
      <c r="N337" s="73"/>
      <c r="O337" s="73"/>
      <c r="P337" s="73"/>
      <c r="Q337" s="72"/>
      <c r="S337" s="72"/>
      <c r="T337" s="72"/>
    </row>
    <row r="338" spans="1:20">
      <c r="A338" s="72"/>
      <c r="B338" s="73"/>
      <c r="C338" s="73"/>
      <c r="D338" s="73"/>
      <c r="E338" s="73"/>
      <c r="F338" s="73"/>
      <c r="G338" s="73"/>
      <c r="H338" s="73"/>
      <c r="I338" s="73"/>
      <c r="J338" s="73"/>
      <c r="K338" s="73"/>
      <c r="L338" s="73"/>
      <c r="M338" s="73"/>
      <c r="N338" s="73"/>
      <c r="O338" s="73"/>
      <c r="P338" s="73"/>
      <c r="Q338" s="72"/>
      <c r="S338" s="72"/>
      <c r="T338" s="72"/>
    </row>
    <row r="339" spans="1:20">
      <c r="A339" s="72"/>
      <c r="B339" s="73"/>
      <c r="C339" s="73"/>
      <c r="D339" s="73"/>
      <c r="E339" s="73"/>
      <c r="F339" s="73"/>
      <c r="G339" s="73"/>
      <c r="H339" s="73"/>
      <c r="I339" s="73"/>
      <c r="J339" s="73"/>
      <c r="K339" s="73"/>
      <c r="L339" s="73"/>
      <c r="M339" s="73"/>
      <c r="N339" s="73"/>
      <c r="O339" s="73"/>
      <c r="P339" s="73"/>
      <c r="Q339" s="72"/>
      <c r="S339" s="72"/>
      <c r="T339" s="72"/>
    </row>
    <row r="340" spans="1:20">
      <c r="A340" s="72"/>
      <c r="B340" s="73"/>
      <c r="C340" s="73"/>
      <c r="D340" s="73"/>
      <c r="E340" s="73"/>
      <c r="F340" s="73"/>
      <c r="G340" s="73"/>
      <c r="H340" s="73"/>
      <c r="I340" s="73"/>
      <c r="J340" s="73"/>
      <c r="K340" s="73"/>
      <c r="L340" s="73"/>
      <c r="M340" s="73"/>
      <c r="N340" s="73"/>
      <c r="O340" s="73"/>
      <c r="P340" s="73"/>
      <c r="Q340" s="72"/>
      <c r="S340" s="72"/>
      <c r="T340" s="72"/>
    </row>
  </sheetData>
  <sheetProtection algorithmName="SHA-512" hashValue="psZel+baGlfnCbJp3A0v4oagaWsehQJyZlteS7y+k2WAOB1hFL5c5QdbByFZsX9nIkaTrqrSQM6ERLtl+aHpsg==" saltValue="lYVWJAOI6/EuapZPb4U14w==" spinCount="100000" sheet="1" objects="1" scenarios="1"/>
  <mergeCells count="3">
    <mergeCell ref="B15:E15"/>
    <mergeCell ref="H17:J17"/>
    <mergeCell ref="K17:L17"/>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Desplegables!$H$2:$H$7</xm:f>
          </x14:formula1>
          <xm:sqref>E19:E218</xm:sqref>
        </x14:dataValidation>
        <x14:dataValidation type="list" allowBlank="1" showInputMessage="1" showErrorMessage="1">
          <x14:formula1>
            <xm:f>Desplegables!$A$18:$A$21</xm:f>
          </x14:formula1>
          <xm:sqref>G19:G218</xm:sqref>
        </x14:dataValidation>
        <x14:dataValidation type="list" allowBlank="1" showInputMessage="1" showErrorMessage="1">
          <x14:formula1>
            <xm:f>Desplegables!$A$24:$A$29</xm:f>
          </x14:formula1>
          <xm:sqref>F9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workbookViewId="0">
      <selection activeCell="D32" sqref="D32"/>
    </sheetView>
  </sheetViews>
  <sheetFormatPr defaultColWidth="10.81640625" defaultRowHeight="14.5"/>
  <cols>
    <col min="6" max="6" width="34.453125" customWidth="1"/>
  </cols>
  <sheetData>
    <row r="1" spans="1:17">
      <c r="A1" s="2" t="s">
        <v>13</v>
      </c>
      <c r="F1" s="2" t="s">
        <v>14</v>
      </c>
      <c r="G1" s="2"/>
      <c r="H1" s="2" t="s">
        <v>15</v>
      </c>
      <c r="Q1" s="2" t="s">
        <v>1</v>
      </c>
    </row>
    <row r="2" spans="1:17">
      <c r="A2" t="s">
        <v>2</v>
      </c>
      <c r="F2" t="s">
        <v>16</v>
      </c>
      <c r="H2" s="1" t="s">
        <v>4</v>
      </c>
      <c r="Q2" t="s">
        <v>17</v>
      </c>
    </row>
    <row r="3" spans="1:17">
      <c r="A3" t="s">
        <v>18</v>
      </c>
      <c r="F3" t="s">
        <v>12</v>
      </c>
      <c r="H3" s="29" t="s">
        <v>9</v>
      </c>
      <c r="Q3" t="s">
        <v>19</v>
      </c>
    </row>
    <row r="4" spans="1:17">
      <c r="A4" t="s">
        <v>6</v>
      </c>
      <c r="F4" s="18" t="s">
        <v>34</v>
      </c>
      <c r="H4" s="1" t="s">
        <v>11</v>
      </c>
      <c r="Q4" t="s">
        <v>21</v>
      </c>
    </row>
    <row r="5" spans="1:17">
      <c r="A5" t="s">
        <v>8</v>
      </c>
      <c r="F5" s="1" t="s">
        <v>20</v>
      </c>
      <c r="H5" s="1" t="s">
        <v>3</v>
      </c>
      <c r="Q5" t="s">
        <v>22</v>
      </c>
    </row>
    <row r="6" spans="1:17">
      <c r="A6" t="s">
        <v>10</v>
      </c>
      <c r="F6" s="1"/>
      <c r="H6" s="1" t="s">
        <v>5</v>
      </c>
      <c r="Q6" s="1" t="s">
        <v>23</v>
      </c>
    </row>
    <row r="7" spans="1:17">
      <c r="A7" t="s">
        <v>24</v>
      </c>
      <c r="F7" s="1"/>
      <c r="H7" s="1" t="s">
        <v>7</v>
      </c>
      <c r="Q7" t="s">
        <v>25</v>
      </c>
    </row>
    <row r="8" spans="1:17">
      <c r="F8" s="1"/>
      <c r="H8" s="1"/>
    </row>
    <row r="9" spans="1:17">
      <c r="A9" s="2" t="s">
        <v>29</v>
      </c>
      <c r="F9" s="1"/>
    </row>
    <row r="10" spans="1:17">
      <c r="F10" s="1"/>
    </row>
    <row r="11" spans="1:17">
      <c r="A11" s="64" t="s">
        <v>56</v>
      </c>
      <c r="F11" s="1"/>
    </row>
    <row r="12" spans="1:17">
      <c r="A12" s="64" t="s">
        <v>57</v>
      </c>
      <c r="F12" s="1"/>
    </row>
    <row r="13" spans="1:17">
      <c r="A13" s="64" t="s">
        <v>58</v>
      </c>
      <c r="F13" s="1"/>
    </row>
    <row r="14" spans="1:17">
      <c r="A14" s="64" t="s">
        <v>59</v>
      </c>
      <c r="F14" s="1"/>
    </row>
    <row r="15" spans="1:17">
      <c r="F15" s="1"/>
    </row>
    <row r="16" spans="1:17">
      <c r="F16" s="1"/>
    </row>
    <row r="17" spans="1:6">
      <c r="A17" s="2" t="s">
        <v>46</v>
      </c>
      <c r="F17" s="1"/>
    </row>
    <row r="19" spans="1:6">
      <c r="A19" s="29" t="s">
        <v>8</v>
      </c>
    </row>
    <row r="20" spans="1:6">
      <c r="A20" s="29" t="s">
        <v>49</v>
      </c>
    </row>
    <row r="21" spans="1:6">
      <c r="A21" s="29" t="s">
        <v>48</v>
      </c>
    </row>
    <row r="23" spans="1:6">
      <c r="A23" s="2" t="s">
        <v>60</v>
      </c>
    </row>
    <row r="24" spans="1:6">
      <c r="A24">
        <v>1</v>
      </c>
    </row>
    <row r="25" spans="1:6">
      <c r="A25">
        <v>2</v>
      </c>
    </row>
    <row r="26" spans="1:6">
      <c r="A26">
        <v>3</v>
      </c>
    </row>
    <row r="27" spans="1:6">
      <c r="A27">
        <v>4</v>
      </c>
    </row>
    <row r="28" spans="1:6">
      <c r="A28" s="65" t="s">
        <v>61</v>
      </c>
    </row>
    <row r="29" spans="1:6">
      <c r="A29" s="65" t="s">
        <v>62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Compte justificatiu</vt:lpstr>
      <vt:lpstr>Desplegables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Gemma</dc:creator>
  <cp:lastModifiedBy>Nohales Duarte, Gemma</cp:lastModifiedBy>
  <cp:revision>9</cp:revision>
  <cp:lastPrinted>2021-05-04T07:22:04Z</cp:lastPrinted>
  <dcterms:created xsi:type="dcterms:W3CDTF">2020-09-01T14:30:12Z</dcterms:created>
  <dcterms:modified xsi:type="dcterms:W3CDTF">2021-12-03T13:27:10Z</dcterms:modified>
</cp:coreProperties>
</file>