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Arts escèniques, música i arts visuals -AE-\"/>
    </mc:Choice>
  </mc:AlternateContent>
  <xr:revisionPtr revIDLastSave="0" documentId="8_{FF1FFAFA-12C9-4AA3-BD47-523592D5F937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7" i="1" l="1"/>
  <c r="B218" i="1" s="1"/>
  <c r="B201" i="1"/>
  <c r="B62" i="1"/>
  <c r="B43" i="1"/>
  <c r="B44" i="1" s="1"/>
  <c r="B132" i="1"/>
  <c r="B149" i="1" s="1"/>
  <c r="B167" i="1"/>
  <c r="C201" i="1"/>
  <c r="C218" i="1" s="1"/>
  <c r="C220" i="1" s="1"/>
  <c r="C222" i="1" s="1"/>
  <c r="D218" i="1"/>
  <c r="B183" i="1"/>
  <c r="D217" i="1"/>
  <c r="C217" i="1"/>
  <c r="D201" i="1"/>
  <c r="B97" i="1"/>
  <c r="B114" i="1"/>
  <c r="D113" i="1"/>
  <c r="D114" i="1"/>
  <c r="C113" i="1"/>
  <c r="C114" i="1" s="1"/>
  <c r="B113" i="1"/>
  <c r="D97" i="1"/>
  <c r="C97" i="1"/>
  <c r="C132" i="1"/>
  <c r="D132" i="1"/>
  <c r="B148" i="1"/>
  <c r="C148" i="1"/>
  <c r="C149" i="1" s="1"/>
  <c r="D148" i="1"/>
  <c r="D149" i="1" s="1"/>
  <c r="C167" i="1"/>
  <c r="D167" i="1"/>
  <c r="D184" i="1" s="1"/>
  <c r="C78" i="1"/>
  <c r="C79" i="1"/>
  <c r="D78" i="1"/>
  <c r="D79" i="1" s="1"/>
  <c r="B78" i="1"/>
  <c r="C62" i="1"/>
  <c r="D62" i="1"/>
  <c r="B79" i="1"/>
  <c r="C43" i="1"/>
  <c r="D43" i="1"/>
  <c r="C27" i="1"/>
  <c r="C44" i="1"/>
  <c r="D27" i="1"/>
  <c r="D44" i="1" s="1"/>
  <c r="B27" i="1"/>
  <c r="C183" i="1"/>
  <c r="C184" i="1" s="1"/>
  <c r="D183" i="1"/>
  <c r="B184" i="1"/>
  <c r="C227" i="1" l="1"/>
  <c r="H15" i="1" s="1"/>
  <c r="H222" i="1" s="1"/>
  <c r="D220" i="1"/>
  <c r="D222" i="1" s="1"/>
  <c r="B220" i="1"/>
  <c r="B222" i="1" s="1"/>
  <c r="B227" i="1" l="1"/>
  <c r="G15" i="1" s="1"/>
  <c r="G222" i="1" s="1"/>
  <c r="F232" i="1" s="1"/>
  <c r="B228" i="1"/>
  <c r="F231" i="1" s="1"/>
  <c r="F233" i="1" s="1"/>
  <c r="D227" i="1"/>
  <c r="I15" i="1" s="1"/>
  <c r="I222" i="1" s="1"/>
  <c r="I232" i="1" s="1"/>
  <c r="G232" i="1"/>
  <c r="F228" i="1"/>
  <c r="C228" i="1"/>
  <c r="G231" i="1" s="1"/>
  <c r="D228" i="1" l="1"/>
  <c r="I231" i="1" s="1"/>
  <c r="J231" i="1"/>
  <c r="G233" i="1"/>
  <c r="K231" i="1" l="1"/>
  <c r="L231" i="1" s="1"/>
  <c r="L230" i="1" s="1"/>
  <c r="I233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228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8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<sst xmlns="http://schemas.openxmlformats.org/spreadsheetml/2006/main" count="261" uniqueCount="97">
  <si>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</si>
  <si>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</si>
  <si>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</si>
  <si>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</si>
  <si>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</si>
  <si>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</si>
  <si>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</si>
  <si>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</si>
  <si>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</si>
  <si>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Altres subvencions (especificar):</t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</si>
  <si>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</si>
  <si>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</si>
  <si>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</si>
  <si>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</si>
  <si>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</si>
  <si>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</si>
  <si>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</si>
  <si>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</si>
  <si>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</si>
  <si>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</si>
  <si>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</si>
  <si>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</si>
  <si>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</si>
  <si>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</si>
  <si>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</si>
  <si>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t>1. Dinamització comunitària</t>
  </si>
  <si>
    <t>1.1. Elaboració del projecte de dinamització comunitària</t>
  </si>
  <si>
    <t>Subtotal 1.1</t>
  </si>
  <si>
    <t>1.2. Execució de les accions del projecte de dinamització comunitària</t>
  </si>
  <si>
    <t xml:space="preserve">Subtotal 1.2 </t>
  </si>
  <si>
    <t>Total 1.</t>
  </si>
  <si>
    <t xml:space="preserve">Subtotal 2.1 </t>
  </si>
  <si>
    <t>2.2. Execució de les accions del pla de comunicació i desenvolupament de públics</t>
  </si>
  <si>
    <t xml:space="preserve">Subtotal 2.2 </t>
  </si>
  <si>
    <t>Total 2.</t>
  </si>
  <si>
    <t xml:space="preserve">Subtotal 3.2 </t>
  </si>
  <si>
    <t>Total 3.</t>
  </si>
  <si>
    <t>Subtotal 4.1</t>
  </si>
  <si>
    <t xml:space="preserve">Subtotal 4.2 </t>
  </si>
  <si>
    <t>Total 4.</t>
  </si>
  <si>
    <r>
      <t xml:space="preserve">Pressupost inicial
</t>
    </r>
    <r>
      <rPr>
        <sz val="11"/>
        <rFont val="Arial"/>
        <family val="2"/>
      </rPr>
      <t>Empleneu-lo quan  presenteu la sol·licitud.</t>
    </r>
  </si>
  <si>
    <r>
      <t xml:space="preserve">Pressupost reformulat </t>
    </r>
    <r>
      <rPr>
        <sz val="11"/>
        <rFont val="Arial"/>
        <family val="2"/>
      </rPr>
      <t>Empleneu-lo si s'ha concedit l'ajut i es vol/es pot reformular.</t>
    </r>
  </si>
  <si>
    <r>
      <t xml:space="preserve">Import executat
</t>
    </r>
    <r>
      <rPr>
        <sz val="11"/>
        <rFont val="Arial"/>
        <family val="2"/>
      </rPr>
      <t>Empleneu-lo quan  presenteu la justificació.</t>
    </r>
  </si>
  <si>
    <t>Total despeses subvencionables</t>
  </si>
  <si>
    <t>Fons propis</t>
  </si>
  <si>
    <t>Coordinació i organització</t>
  </si>
  <si>
    <t>Honoraris de personal</t>
  </si>
  <si>
    <t>Honoraris dels artistes</t>
  </si>
  <si>
    <t>Desplaçaments, dietes i manutenció dels artistes</t>
  </si>
  <si>
    <t>Material fungible</t>
  </si>
  <si>
    <t>Lloguers</t>
  </si>
  <si>
    <t xml:space="preserve">Producció </t>
  </si>
  <si>
    <t>Muntatge</t>
  </si>
  <si>
    <t>Transport de material</t>
  </si>
  <si>
    <t>Comuncació i promoció</t>
  </si>
  <si>
    <t>Difusió i publicitat</t>
  </si>
  <si>
    <t>DESPESES EN ESPÈCIE (cal justificar-les documentalment i no poden superar el 15% del cost total de les despeses amb despeses indirectes incloses, si les heu informat). Desglosseu-les per concepte:</t>
  </si>
  <si>
    <t>Honoraris dels tècnics</t>
  </si>
  <si>
    <t xml:space="preserve">2. Pla de comunicació </t>
  </si>
  <si>
    <t>2.1. Elaboració del pla de comunicació</t>
  </si>
  <si>
    <t>3. Desenvolupament de públics</t>
  </si>
  <si>
    <t>3.1. Elaboració del pla de desenvolupament de públics</t>
  </si>
  <si>
    <t>3.2. Execució de les accions del pla de desenvolupament de públics</t>
  </si>
  <si>
    <t xml:space="preserve">Subtotal 3.1 </t>
  </si>
  <si>
    <t>4. Cooperació territorial</t>
  </si>
  <si>
    <t>4.1. Elaboració del projecte de cooperació</t>
  </si>
  <si>
    <t>4.2. Execució de les accions del projecte de cooperació</t>
  </si>
  <si>
    <t>5. Accessibilitat</t>
  </si>
  <si>
    <t>5.1. Elaboració del pla d'accessibilitat</t>
  </si>
  <si>
    <t>Subtotal 5.1</t>
  </si>
  <si>
    <t>5.2. Execució de les accions del pla d'accessibilitat</t>
  </si>
  <si>
    <t xml:space="preserve">Subtotal 5.2 </t>
  </si>
  <si>
    <t>Total 5.</t>
  </si>
  <si>
    <t>Import del contracte de serveis :</t>
  </si>
  <si>
    <t>Despeses personal :</t>
  </si>
  <si>
    <t>6. Sostenibilitat ambiental</t>
  </si>
  <si>
    <t>6.1. Elaboració del pla de sostenibilitat ambiental</t>
  </si>
  <si>
    <t xml:space="preserve">Subtotal 6.2 </t>
  </si>
  <si>
    <t>Total 6.</t>
  </si>
  <si>
    <t xml:space="preserve">Subtotal 6.1 </t>
  </si>
  <si>
    <t>6.2. Execució de les accions del pla d'accessibilitat</t>
  </si>
  <si>
    <t>Dinamització comunitària</t>
  </si>
  <si>
    <t>Comunicació</t>
  </si>
  <si>
    <t>Desenvolupament de públics</t>
  </si>
  <si>
    <t>Cooperació territorial</t>
  </si>
  <si>
    <t>Accessibilitat</t>
  </si>
  <si>
    <t>Sostenibilitat ambiental</t>
  </si>
  <si>
    <t>Elaboració del projecte</t>
  </si>
  <si>
    <t>Elaboració del Pla</t>
  </si>
  <si>
    <t>Acció</t>
  </si>
  <si>
    <t>Elaboració del pla</t>
  </si>
  <si>
    <t xml:space="preserve"> Acció</t>
  </si>
  <si>
    <t xml:space="preserve">Elaboració del pla de sostenibilitat ambiental </t>
  </si>
  <si>
    <t>Quantia</t>
  </si>
  <si>
    <t>L'import de la subvenció es determina a partir de l'aplicació d'un percentatge sobre el cost total del concepte subvencionable corresponent, d'acord amb el quadre següent:</t>
  </si>
  <si>
    <t>Els percentatges que estableix el quadre de l'apartat anterior es poden reduir en funció del nombre de sol·licituds admeses a tràmit, la disponibilitat pressupostària o les restriccions derivades del compliment dels objectius d'estabilitat pressupostària i sostenibilitat financera.</t>
  </si>
  <si>
    <t>PRESSUPOST / LIQUIDACIÓ: Subvencions per a activitats complementàries de la programació professional estable de determinats equipaments escènics i musicals (CLT058)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</si>
</sst>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\ &quot;€&quot;"/>
    <numFmt numFmtId="174" formatCode="0.0%"/>
    <numFmt numFmtId="175" formatCode="#,##0.00\ _€"/>
    <numFmt numFmtId="176" formatCode="_-* #,##0.00\ [$€-403]_-;\-* #,##0.00\ [$€-403]_-;_-* &quot;-&quot;??\ [$€-403]_-;_-@_-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right" wrapText="1"/>
    </xf>
    <xf numFmtId="0" fontId="4" fillId="0" borderId="0" xfId="0" applyFont="1"/>
    <xf numFmtId="0" fontId="6" fillId="0" borderId="0" xfId="0" applyFont="1"/>
    <xf numFmtId="0" fontId="0" fillId="3" borderId="0" xfId="0" applyFill="1" applyBorder="1" applyAlignment="1" applyProtection="1">
      <alignment wrapText="1"/>
    </xf>
    <xf numFmtId="0" fontId="14" fillId="0" borderId="0" xfId="0" applyFont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74" fontId="15" fillId="0" borderId="0" xfId="1" applyNumberFormat="1" applyFont="1" applyAlignment="1" applyProtection="1">
      <alignment wrapText="1"/>
    </xf>
    <xf numFmtId="0" fontId="4" fillId="3" borderId="1" xfId="0" applyFont="1" applyFill="1" applyBorder="1" applyAlignment="1" applyProtection="1">
      <alignment horizontal="right" wrapText="1"/>
    </xf>
    <xf numFmtId="0" fontId="16" fillId="0" borderId="0" xfId="0" applyFont="1" applyAlignment="1" applyProtection="1">
      <alignment wrapText="1"/>
    </xf>
    <xf numFmtId="0" fontId="10" fillId="2" borderId="3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horizontal="right" wrapText="1"/>
    </xf>
    <xf numFmtId="0" fontId="12" fillId="0" borderId="1" xfId="0" applyFont="1" applyBorder="1" applyAlignment="1" applyProtection="1">
      <alignment wrapText="1"/>
    </xf>
    <xf numFmtId="0" fontId="10" fillId="2" borderId="4" xfId="0" applyFont="1" applyFill="1" applyBorder="1" applyAlignment="1" applyProtection="1">
      <alignment horizontal="left" vertical="top" wrapText="1"/>
    </xf>
    <xf numFmtId="0" fontId="10" fillId="2" borderId="5" xfId="0" applyFont="1" applyFill="1" applyBorder="1" applyAlignment="1" applyProtection="1">
      <alignment vertical="top" wrapText="1"/>
    </xf>
    <xf numFmtId="0" fontId="10" fillId="2" borderId="3" xfId="0" applyFont="1" applyFill="1" applyBorder="1" applyAlignment="1" applyProtection="1">
      <alignment vertical="top" wrapText="1"/>
    </xf>
    <xf numFmtId="0" fontId="10" fillId="2" borderId="6" xfId="0" applyFont="1" applyFill="1" applyBorder="1" applyAlignment="1" applyProtection="1">
      <alignment vertical="top" wrapText="1"/>
    </xf>
    <xf numFmtId="0" fontId="12" fillId="0" borderId="0" xfId="0" applyFont="1" applyAlignment="1" applyProtection="1">
      <alignment vertical="top" wrapText="1"/>
    </xf>
    <xf numFmtId="0" fontId="10" fillId="2" borderId="7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wrapText="1"/>
    </xf>
    <xf numFmtId="166" fontId="0" fillId="0" borderId="0" xfId="0" applyNumberFormat="1" applyBorder="1" applyAlignment="1" applyProtection="1">
      <alignment horizontal="right" wrapText="1"/>
    </xf>
    <xf numFmtId="9" fontId="15" fillId="0" borderId="0" xfId="1" applyFont="1" applyBorder="1" applyAlignment="1" applyProtection="1">
      <alignment horizontal="right" wrapText="1"/>
    </xf>
    <xf numFmtId="0" fontId="0" fillId="0" borderId="0" xfId="0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0" fillId="2" borderId="8" xfId="0" applyFont="1" applyFill="1" applyBorder="1" applyAlignment="1" applyProtection="1">
      <alignment horizontal="left" wrapText="1"/>
    </xf>
    <xf numFmtId="166" fontId="4" fillId="3" borderId="9" xfId="0" applyNumberFormat="1" applyFont="1" applyFill="1" applyBorder="1" applyAlignment="1" applyProtection="1">
      <alignment horizontal="right" wrapText="1"/>
    </xf>
    <xf numFmtId="166" fontId="4" fillId="0" borderId="9" xfId="0" applyNumberFormat="1" applyFont="1" applyBorder="1" applyAlignment="1" applyProtection="1">
      <alignment horizontal="right" wrapTex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right" wrapText="1"/>
    </xf>
    <xf numFmtId="175" fontId="2" fillId="3" borderId="9" xfId="0" applyNumberFormat="1" applyFont="1" applyFill="1" applyBorder="1" applyAlignment="1" applyProtection="1">
      <alignment horizontal="right" wrapText="1"/>
    </xf>
    <xf numFmtId="0" fontId="4" fillId="3" borderId="9" xfId="0" applyFont="1" applyFill="1" applyBorder="1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right" wrapText="1"/>
    </xf>
    <xf numFmtId="0" fontId="4" fillId="4" borderId="1" xfId="0" applyFont="1" applyFill="1" applyBorder="1" applyAlignment="1" applyProtection="1">
      <alignment horizontal="right"/>
    </xf>
    <xf numFmtId="166" fontId="4" fillId="3" borderId="12" xfId="0" applyNumberFormat="1" applyFont="1" applyFill="1" applyBorder="1" applyAlignment="1" applyProtection="1">
      <alignment horizontal="right" wrapText="1"/>
      <protection locked="0"/>
    </xf>
    <xf numFmtId="0" fontId="2" fillId="4" borderId="7" xfId="0" applyFont="1" applyFill="1" applyBorder="1" applyAlignment="1" applyProtection="1">
      <alignment horizontal="right" wrapText="1"/>
    </xf>
    <xf numFmtId="0" fontId="0" fillId="0" borderId="1" xfId="0" applyBorder="1" applyAlignment="1" applyProtection="1">
      <alignment wrapText="1"/>
    </xf>
    <xf numFmtId="176" fontId="2" fillId="4" borderId="13" xfId="0" applyNumberFormat="1" applyFont="1" applyFill="1" applyBorder="1" applyAlignment="1" applyProtection="1">
      <alignment horizontal="right" wrapText="1"/>
    </xf>
    <xf numFmtId="176" fontId="4" fillId="0" borderId="10" xfId="0" applyNumberFormat="1" applyFont="1" applyBorder="1" applyAlignment="1" applyProtection="1">
      <alignment horizontal="right" wrapText="1"/>
      <protection locked="0"/>
    </xf>
    <xf numFmtId="176" fontId="4" fillId="3" borderId="11" xfId="0" applyNumberFormat="1" applyFont="1" applyFill="1" applyBorder="1" applyAlignment="1" applyProtection="1">
      <alignment horizontal="right" wrapText="1"/>
      <protection locked="0"/>
    </xf>
    <xf numFmtId="176" fontId="4" fillId="4" borderId="10" xfId="0" applyNumberFormat="1" applyFont="1" applyFill="1" applyBorder="1" applyAlignment="1" applyProtection="1">
      <alignment horizontal="right" wrapText="1"/>
    </xf>
    <xf numFmtId="176" fontId="4" fillId="4" borderId="11" xfId="0" applyNumberFormat="1" applyFont="1" applyFill="1" applyBorder="1" applyAlignment="1" applyProtection="1">
      <alignment horizontal="right" wrapText="1"/>
    </xf>
    <xf numFmtId="176" fontId="2" fillId="4" borderId="14" xfId="0" applyNumberFormat="1" applyFont="1" applyFill="1" applyBorder="1" applyAlignment="1" applyProtection="1">
      <alignment horizontal="right" wrapText="1"/>
    </xf>
    <xf numFmtId="176" fontId="4" fillId="0" borderId="10" xfId="0" applyNumberFormat="1" applyFont="1" applyFill="1" applyBorder="1" applyAlignment="1" applyProtection="1">
      <alignment horizontal="right" wrapText="1"/>
      <protection locked="0"/>
    </xf>
    <xf numFmtId="176" fontId="4" fillId="0" borderId="11" xfId="0" applyNumberFormat="1" applyFont="1" applyFill="1" applyBorder="1" applyAlignment="1" applyProtection="1">
      <alignment horizontal="right" wrapText="1"/>
      <protection locked="0"/>
    </xf>
    <xf numFmtId="176" fontId="4" fillId="0" borderId="11" xfId="0" applyNumberFormat="1" applyFont="1" applyBorder="1" applyAlignment="1" applyProtection="1">
      <alignment horizontal="right" wrapText="1"/>
      <protection locked="0"/>
    </xf>
    <xf numFmtId="176" fontId="4" fillId="4" borderId="10" xfId="0" applyNumberFormat="1" applyFont="1" applyFill="1" applyBorder="1" applyAlignment="1" applyProtection="1">
      <alignment wrapText="1"/>
    </xf>
    <xf numFmtId="176" fontId="4" fillId="4" borderId="11" xfId="0" applyNumberFormat="1" applyFont="1" applyFill="1" applyBorder="1" applyAlignment="1" applyProtection="1">
      <alignment wrapText="1"/>
    </xf>
    <xf numFmtId="176" fontId="2" fillId="4" borderId="3" xfId="0" applyNumberFormat="1" applyFont="1" applyFill="1" applyBorder="1" applyAlignment="1" applyProtection="1">
      <alignment wrapText="1"/>
    </xf>
    <xf numFmtId="176" fontId="2" fillId="4" borderId="8" xfId="0" applyNumberFormat="1" applyFont="1" applyFill="1" applyBorder="1" applyAlignment="1" applyProtection="1">
      <alignment wrapText="1"/>
    </xf>
    <xf numFmtId="176" fontId="4" fillId="3" borderId="10" xfId="0" applyNumberFormat="1" applyFont="1" applyFill="1" applyBorder="1" applyAlignment="1" applyProtection="1">
      <alignment horizontal="right" wrapText="1"/>
      <protection locked="0"/>
    </xf>
    <xf numFmtId="176" fontId="0" fillId="0" borderId="10" xfId="0" applyNumberFormat="1" applyBorder="1" applyAlignment="1" applyProtection="1">
      <alignment horizontal="right" wrapText="1"/>
      <protection locked="0"/>
    </xf>
    <xf numFmtId="176" fontId="0" fillId="0" borderId="11" xfId="0" applyNumberFormat="1" applyBorder="1" applyAlignment="1" applyProtection="1">
      <alignment horizontal="right" wrapText="1"/>
      <protection locked="0"/>
    </xf>
    <xf numFmtId="176" fontId="0" fillId="4" borderId="10" xfId="0" applyNumberFormat="1" applyFill="1" applyBorder="1" applyProtection="1"/>
    <xf numFmtId="176" fontId="0" fillId="4" borderId="11" xfId="0" applyNumberFormat="1" applyFill="1" applyBorder="1" applyProtection="1"/>
    <xf numFmtId="176" fontId="2" fillId="2" borderId="13" xfId="0" applyNumberFormat="1" applyFont="1" applyFill="1" applyBorder="1" applyAlignment="1" applyProtection="1">
      <alignment horizontal="right" wrapText="1"/>
    </xf>
    <xf numFmtId="176" fontId="2" fillId="2" borderId="14" xfId="0" applyNumberFormat="1" applyFont="1" applyFill="1" applyBorder="1" applyAlignment="1" applyProtection="1">
      <alignment horizontal="right" wrapText="1"/>
    </xf>
    <xf numFmtId="176" fontId="2" fillId="3" borderId="10" xfId="0" applyNumberFormat="1" applyFont="1" applyFill="1" applyBorder="1" applyAlignment="1" applyProtection="1">
      <alignment horizontal="right" wrapText="1"/>
    </xf>
    <xf numFmtId="176" fontId="2" fillId="3" borderId="11" xfId="0" applyNumberFormat="1" applyFont="1" applyFill="1" applyBorder="1" applyAlignment="1" applyProtection="1">
      <alignment horizontal="right" wrapText="1"/>
    </xf>
    <xf numFmtId="176" fontId="0" fillId="0" borderId="10" xfId="0" applyNumberFormat="1" applyBorder="1" applyAlignment="1" applyProtection="1">
      <alignment horizontal="right" wrapText="1"/>
    </xf>
    <xf numFmtId="176" fontId="0" fillId="0" borderId="11" xfId="0" applyNumberFormat="1" applyBorder="1" applyAlignment="1" applyProtection="1">
      <alignment horizontal="right" wrapText="1"/>
    </xf>
    <xf numFmtId="176" fontId="0" fillId="0" borderId="10" xfId="0" applyNumberFormat="1" applyFill="1" applyBorder="1" applyAlignment="1" applyProtection="1">
      <alignment horizontal="right" wrapText="1"/>
    </xf>
    <xf numFmtId="176" fontId="0" fillId="0" borderId="11" xfId="0" applyNumberFormat="1" applyFill="1" applyBorder="1" applyAlignment="1" applyProtection="1">
      <alignment horizontal="right" wrapText="1"/>
    </xf>
    <xf numFmtId="176" fontId="4" fillId="3" borderId="10" xfId="0" applyNumberFormat="1" applyFont="1" applyFill="1" applyBorder="1" applyAlignment="1" applyProtection="1">
      <alignment horizontal="right" wrapText="1"/>
    </xf>
    <xf numFmtId="176" fontId="4" fillId="3" borderId="11" xfId="0" applyNumberFormat="1" applyFont="1" applyFill="1" applyBorder="1" applyAlignment="1" applyProtection="1">
      <alignment horizontal="right" wrapText="1"/>
    </xf>
    <xf numFmtId="176" fontId="0" fillId="0" borderId="10" xfId="0" applyNumberFormat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left" wrapText="1"/>
    </xf>
    <xf numFmtId="10" fontId="0" fillId="0" borderId="15" xfId="1" applyNumberFormat="1" applyFont="1" applyBorder="1" applyAlignment="1" applyProtection="1">
      <alignment horizontal="right" wrapText="1"/>
    </xf>
    <xf numFmtId="176" fontId="2" fillId="0" borderId="10" xfId="0" applyNumberFormat="1" applyFont="1" applyFill="1" applyBorder="1" applyAlignment="1" applyProtection="1">
      <alignment horizontal="right" wrapText="1"/>
    </xf>
    <xf numFmtId="176" fontId="2" fillId="0" borderId="11" xfId="0" applyNumberFormat="1" applyFont="1" applyBorder="1" applyAlignment="1" applyProtection="1">
      <alignment horizontal="right" wrapText="1"/>
    </xf>
    <xf numFmtId="176" fontId="2" fillId="0" borderId="13" xfId="0" applyNumberFormat="1" applyFont="1" applyFill="1" applyBorder="1" applyAlignment="1" applyProtection="1">
      <alignment horizontal="right" wrapText="1"/>
    </xf>
    <xf numFmtId="176" fontId="2" fillId="0" borderId="14" xfId="0" applyNumberFormat="1" applyFont="1" applyBorder="1" applyAlignment="1" applyProtection="1">
      <alignment horizontal="right" wrapText="1"/>
    </xf>
    <xf numFmtId="0" fontId="17" fillId="0" borderId="16" xfId="0" applyFont="1" applyBorder="1" applyAlignment="1" applyProtection="1">
      <alignment wrapText="1"/>
    </xf>
    <xf numFmtId="176" fontId="4" fillId="0" borderId="17" xfId="0" applyNumberFormat="1" applyFont="1" applyBorder="1" applyAlignment="1" applyProtection="1">
      <alignment horizontal="right" wrapText="1"/>
      <protection locked="0"/>
    </xf>
    <xf numFmtId="176" fontId="4" fillId="3" borderId="18" xfId="0" applyNumberFormat="1" applyFont="1" applyFill="1" applyBorder="1" applyAlignment="1" applyProtection="1">
      <alignment horizontal="right" wrapText="1"/>
      <protection locked="0"/>
    </xf>
    <xf numFmtId="0" fontId="18" fillId="0" borderId="0" xfId="0" applyFont="1"/>
    <xf numFmtId="0" fontId="19" fillId="0" borderId="0" xfId="0" applyFont="1"/>
    <xf numFmtId="0" fontId="4" fillId="3" borderId="1" xfId="0" applyFont="1" applyFill="1" applyBorder="1" applyAlignment="1" applyProtection="1">
      <alignment wrapText="1"/>
    </xf>
    <xf numFmtId="0" fontId="12" fillId="0" borderId="39" xfId="0" applyFont="1" applyBorder="1" applyAlignment="1">
      <alignment horizontal="justify" vertical="center" wrapText="1"/>
    </xf>
    <xf numFmtId="0" fontId="12" fillId="0" borderId="40" xfId="0" applyFont="1" applyBorder="1" applyAlignment="1">
      <alignment horizontal="justify" vertical="center" wrapText="1"/>
    </xf>
    <xf numFmtId="0" fontId="12" fillId="5" borderId="19" xfId="0" applyFont="1" applyFill="1" applyBorder="1" applyAlignment="1">
      <alignment horizontal="justify" vertical="center" wrapText="1"/>
    </xf>
    <xf numFmtId="0" fontId="12" fillId="5" borderId="40" xfId="0" applyFont="1" applyFill="1" applyBorder="1" applyAlignment="1">
      <alignment horizontal="justify" vertical="center" wrapText="1"/>
    </xf>
    <xf numFmtId="9" fontId="12" fillId="0" borderId="39" xfId="0" applyNumberFormat="1" applyFont="1" applyBorder="1" applyAlignment="1">
      <alignment horizontal="justify" vertical="center" wrapText="1"/>
    </xf>
    <xf numFmtId="9" fontId="12" fillId="0" borderId="40" xfId="0" applyNumberFormat="1" applyFont="1" applyBorder="1" applyAlignment="1">
      <alignment horizontal="justify" vertical="center" wrapText="1"/>
    </xf>
    <xf numFmtId="9" fontId="12" fillId="0" borderId="41" xfId="0" applyNumberFormat="1" applyFont="1" applyBorder="1" applyAlignment="1">
      <alignment horizontal="justify" vertical="center" wrapText="1"/>
    </xf>
    <xf numFmtId="0" fontId="2" fillId="4" borderId="1" xfId="0" applyFont="1" applyFill="1" applyBorder="1" applyAlignment="1" applyProtection="1">
      <alignment horizontal="left" wrapText="1"/>
    </xf>
    <xf numFmtId="0" fontId="2" fillId="4" borderId="10" xfId="0" applyFont="1" applyFill="1" applyBorder="1" applyAlignment="1" applyProtection="1">
      <alignment horizontal="left" wrapText="1"/>
    </xf>
    <xf numFmtId="0" fontId="2" fillId="4" borderId="11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left" vertical="center"/>
    </xf>
    <xf numFmtId="0" fontId="2" fillId="4" borderId="1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11" fillId="2" borderId="23" xfId="0" applyFont="1" applyFill="1" applyBorder="1" applyAlignment="1" applyProtection="1">
      <alignment horizontal="left" vertical="center" wrapText="1"/>
    </xf>
    <xf numFmtId="0" fontId="11" fillId="2" borderId="24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2" fillId="2" borderId="34" xfId="0" applyFont="1" applyFill="1" applyBorder="1" applyAlignment="1" applyProtection="1">
      <alignment horizontal="left" wrapText="1"/>
    </xf>
    <xf numFmtId="0" fontId="2" fillId="2" borderId="35" xfId="0" applyFont="1" applyFill="1" applyBorder="1" applyAlignment="1" applyProtection="1">
      <alignment horizontal="left" wrapText="1"/>
    </xf>
    <xf numFmtId="0" fontId="0" fillId="2" borderId="6" xfId="0" applyFill="1" applyBorder="1" applyAlignment="1" applyProtection="1">
      <alignment wrapText="1"/>
    </xf>
    <xf numFmtId="0" fontId="0" fillId="2" borderId="32" xfId="0" applyFill="1" applyBorder="1" applyAlignment="1" applyProtection="1">
      <alignment horizontal="left" wrapText="1"/>
    </xf>
    <xf numFmtId="0" fontId="0" fillId="2" borderId="27" xfId="0" applyFill="1" applyBorder="1" applyAlignment="1" applyProtection="1">
      <alignment horizontal="left" wrapText="1"/>
    </xf>
    <xf numFmtId="0" fontId="0" fillId="2" borderId="36" xfId="0" applyFill="1" applyBorder="1" applyAlignment="1" applyProtection="1">
      <alignment wrapText="1"/>
    </xf>
    <xf numFmtId="0" fontId="4" fillId="2" borderId="26" xfId="0" applyFont="1" applyFill="1" applyBorder="1" applyAlignment="1" applyProtection="1">
      <alignment horizontal="left" wrapText="1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49" fontId="0" fillId="0" borderId="32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wrapText="1"/>
      <protection locked="0"/>
    </xf>
    <xf numFmtId="49" fontId="0" fillId="0" borderId="37" xfId="0" applyNumberFormat="1" applyBorder="1" applyAlignment="1" applyProtection="1">
      <alignment horizontal="left" wrapText="1"/>
      <protection locked="0"/>
    </xf>
    <xf numFmtId="49" fontId="0" fillId="0" borderId="38" xfId="0" applyNumberFormat="1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2" fillId="2" borderId="28" xfId="0" applyFont="1" applyFill="1" applyBorder="1" applyAlignment="1" applyProtection="1">
      <alignment horizontal="left" wrapText="1"/>
    </xf>
    <xf numFmtId="0" fontId="2" fillId="2" borderId="29" xfId="0" applyFont="1" applyFill="1" applyBorder="1" applyAlignment="1" applyProtection="1">
      <alignment horizontal="left" wrapText="1"/>
    </xf>
    <xf numFmtId="0" fontId="2" fillId="2" borderId="30" xfId="0" applyFont="1" applyFill="1" applyBorder="1" applyAlignment="1" applyProtection="1">
      <alignment horizontal="left" wrapText="1"/>
    </xf>
    <xf numFmtId="176" fontId="2" fillId="0" borderId="31" xfId="0" applyNumberFormat="1" applyFont="1" applyBorder="1" applyAlignment="1" applyProtection="1">
      <alignment horizontal="right" wrapText="1"/>
    </xf>
    <xf numFmtId="176" fontId="2" fillId="0" borderId="30" xfId="0" applyNumberFormat="1" applyFont="1" applyBorder="1" applyAlignment="1" applyProtection="1">
      <alignment horizontal="right" wrapText="1"/>
    </xf>
    <xf numFmtId="176" fontId="2" fillId="0" borderId="32" xfId="0" applyNumberFormat="1" applyFont="1" applyBorder="1" applyAlignment="1" applyProtection="1">
      <alignment horizontal="right" wrapText="1"/>
    </xf>
    <xf numFmtId="176" fontId="2" fillId="0" borderId="12" xfId="0" applyNumberFormat="1" applyFont="1" applyBorder="1" applyAlignment="1" applyProtection="1">
      <alignment horizontal="right" wrapText="1"/>
    </xf>
    <xf numFmtId="0" fontId="10" fillId="2" borderId="33" xfId="0" applyFont="1" applyFill="1" applyBorder="1" applyAlignment="1" applyProtection="1">
      <alignment horizontal="left" wrapText="1"/>
    </xf>
    <xf numFmtId="0" fontId="10" fillId="2" borderId="25" xfId="0" applyFont="1" applyFill="1" applyBorder="1" applyAlignment="1" applyProtection="1">
      <alignment horizontal="left" wrapText="1"/>
    </xf>
    <xf numFmtId="0" fontId="0" fillId="2" borderId="20" xfId="0" applyFill="1" applyBorder="1" applyAlignment="1" applyProtection="1">
      <alignment horizontal="center" wrapText="1"/>
    </xf>
    <xf numFmtId="0" fontId="0" fillId="2" borderId="21" xfId="0" applyFill="1" applyBorder="1" applyAlignment="1" applyProtection="1">
      <alignment horizontal="center" wrapText="1"/>
    </xf>
    <xf numFmtId="0" fontId="0" fillId="2" borderId="25" xfId="0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left" wrapText="1"/>
    </xf>
    <xf numFmtId="0" fontId="2" fillId="2" borderId="27" xfId="0" applyFont="1" applyFill="1" applyBorder="1" applyAlignment="1" applyProtection="1">
      <alignment horizontal="left" wrapText="1"/>
    </xf>
    <xf numFmtId="0" fontId="2" fillId="2" borderId="12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3" fillId="4" borderId="8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wrapText="1"/>
    </xf>
    <xf numFmtId="0" fontId="2" fillId="2" borderId="24" xfId="0" applyFont="1" applyFill="1" applyBorder="1" applyAlignment="1" applyProtection="1">
      <alignment horizontal="left" wrapText="1"/>
    </xf>
    <xf numFmtId="0" fontId="0" fillId="2" borderId="15" xfId="0" applyFill="1" applyBorder="1" applyAlignment="1" applyProtection="1">
      <alignment wrapText="1"/>
    </xf>
    <xf numFmtId="0" fontId="0" fillId="2" borderId="24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left" wrapText="1"/>
    </xf>
    <xf numFmtId="0" fontId="0" fillId="2" borderId="10" xfId="0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wrapText="1"/>
    </xf>
    <xf numFmtId="176" fontId="0" fillId="3" borderId="10" xfId="0" applyNumberFormat="1" applyFill="1" applyBorder="1" applyAlignment="1" applyProtection="1">
      <alignment horizontal="right" wrapText="1"/>
    </xf>
    <xf numFmtId="176" fontId="0" fillId="3" borderId="11" xfId="0" applyNumberFormat="1" applyFill="1" applyBorder="1" applyAlignment="1" applyProtection="1">
      <alignment horizontal="right" wrapText="1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10" fillId="4" borderId="20" xfId="0" applyFont="1" applyFill="1" applyBorder="1" applyAlignment="1" applyProtection="1">
      <alignment wrapText="1"/>
    </xf>
    <xf numFmtId="0" fontId="10" fillId="4" borderId="21" xfId="0" applyFont="1" applyFill="1" applyBorder="1" applyAlignment="1" applyProtection="1">
      <alignment wrapText="1"/>
    </xf>
    <xf numFmtId="0" fontId="10" fillId="4" borderId="22" xfId="0" applyFont="1" applyFill="1" applyBorder="1" applyAlignment="1" applyProtection="1">
      <alignment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cultura.gencat.cat/ca/tramits/normativa-dels-ajuts/" TargetMode="External"/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151618</xdr:colOff>
      <xdr:row>2</xdr:row>
      <xdr:rowOff>0</xdr:rowOff>
    </xdr:from>
    <xdr:ext cx="3925308" cy="828799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299D249-AF61-4DD8-969F-509A889A69A1}"/>
            </a:ext>
          </a:extLst>
        </xdr:cNvPr>
        <xdr:cNvSpPr txBox="1"/>
      </xdr:nvSpPr>
      <xdr:spPr>
        <a:xfrm>
          <a:off x="12642274" y="581396"/>
          <a:ext cx="3896590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3</xdr:row>
      <xdr:rowOff>0</xdr:rowOff>
    </xdr:from>
    <xdr:to>
      <xdr:col>14</xdr:col>
      <xdr:colOff>314326</xdr:colOff>
      <xdr:row>17</xdr:row>
      <xdr:rowOff>76200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C545A237-D68D-4A5C-B17D-8C0B83C4D3CD}"/>
            </a:ext>
          </a:extLst>
        </xdr:cNvPr>
        <xdr:cNvSpPr txBox="1"/>
      </xdr:nvSpPr>
      <xdr:spPr>
        <a:xfrm>
          <a:off x="609602" y="552450"/>
          <a:ext cx="8239124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r>
            <a:rPr lang="ca-ES" sz="1100" b="0" baseline="0"/>
            <a:t>- Les despeses subvencionables per cada concepte són només les relatives als capítols I (despeses de personal), II (despeses de béns corrents i serveis) i IV (transferències corrents) de la classificació econòmica de les despeses.</a:t>
          </a:r>
        </a:p>
        <a:p>
          <a:endParaRPr lang="ca-ES" sz="1100" b="0" baseline="0"/>
        </a:p>
        <a:p>
          <a:r>
            <a:rPr lang="ca-ES" sz="1100" b="0" baseline="0"/>
            <a:t>- No són subvencionables les despeses corresponents a dietes, desplaçaments i manutenció dels organitzadors de les activitats.</a:t>
          </a:r>
        </a:p>
        <a:p>
          <a:endParaRPr lang="ca-ES" sz="1100" b="0" baseline="0"/>
        </a:p>
        <a:p>
          <a:r>
            <a:rPr lang="ca-ES" sz="1100" b="0" baseline="0"/>
            <a:t>- S'accepten les contribucions en espècie com a part del cost del projecte d'acord amb la base general 6.3.</a:t>
          </a: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ca-E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a-E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Recordeu que </a:t>
          </a: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</a:p>
        <a:p>
          <a:endParaRPr lang="ca-ES" sz="11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L'import de la subvenció és, com a màxim, de 15.000,00 euros, 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independentment del fet que en una única sol·licitud l'entitat hagi demanat o no la subvenció per a un o diversos àmbits d'activitats complementàries que consten a la base 1.2.</a:t>
          </a:r>
          <a:endParaRPr lang="ca-ES">
            <a:effectLst/>
          </a:endParaRPr>
        </a:p>
        <a:p>
          <a:endParaRPr lang="ca-E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ca-ES" sz="1100" b="0"/>
        </a:p>
      </xdr:txBody>
    </xdr:sp>
    <xdr:clientData/>
  </xdr:twoCellAnchor>
  <xdr:twoCellAnchor>
    <xdr:from>
      <xdr:col>15</xdr:col>
      <xdr:colOff>9525</xdr:colOff>
      <xdr:row>3</xdr:row>
      <xdr:rowOff>19050</xdr:rowOff>
    </xdr:from>
    <xdr:to>
      <xdr:col>18</xdr:col>
      <xdr:colOff>400050</xdr:colOff>
      <xdr:row>5</xdr:row>
      <xdr:rowOff>60380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D0FF5-9BA9-4241-8490-8735B7CCB387}"/>
            </a:ext>
          </a:extLst>
        </xdr:cNvPr>
        <xdr:cNvSpPr txBox="1"/>
      </xdr:nvSpPr>
      <xdr:spPr>
        <a:xfrm>
          <a:off x="9153525" y="571500"/>
          <a:ext cx="22193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 </a:t>
          </a:r>
          <a:endParaRPr lang="ca-ES" sz="11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19</xdr:row>
      <xdr:rowOff>114300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9200CAC-ED71-439E-B3ED-77C009869C17}"/>
            </a:ext>
          </a:extLst>
        </xdr:cNvPr>
        <xdr:cNvSpPr txBox="1"/>
      </xdr:nvSpPr>
      <xdr:spPr>
        <a:xfrm>
          <a:off x="581025" y="542925"/>
          <a:ext cx="7781925" cy="2714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7A5F92-622B-483B-8017-2AC0773E34A4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B624030C-D30F-476E-982B-82AF8F6F34B8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>
              <a:solidFill>
                <a:sysClr val="windowText" lastClr="000000"/>
              </a:solidFill>
            </a:rPr>
            <a:t>Recordeu que </a:t>
          </a: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F6979786-D098-4A8C-AEA4-3FE140F26388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B7CD1-E57A-4DB3-8A89-B4EFAA0BB80D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 </a:t>
          </a:r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8"/>
  <sheetViews>
    <sheetView tabSelected="1" zoomScaleNormal="100" workbookViewId="0">
      <selection activeCell="A5" sqref="A5:F5"/>
    </sheetView>
  </sheetViews>
  <sheetFormatPr baseColWidth="10" defaultColWidth="9.1796875" defaultRowHeight="19.5" customHeight="1" x14ac:dyDescent="0.25"/>
  <cols>
    <col min="1" max="1" width="81.26953125" style="2" customWidth="1"/>
    <col min="2" max="2" width="22.81640625" style="2" customWidth="1"/>
    <col min="3" max="3" width="24.81640625" style="2" customWidth="1"/>
    <col min="4" max="4" width="21.81640625" style="2" customWidth="1"/>
    <col min="5" max="5" width="4.1796875" style="2" customWidth="1"/>
    <col min="6" max="6" width="32.26953125" style="2" customWidth="1"/>
    <col min="7" max="7" width="19.26953125" style="2" customWidth="1"/>
    <col min="8" max="8" width="23.453125" style="2" customWidth="1"/>
    <col min="9" max="9" width="18.81640625" style="2" customWidth="1"/>
    <col min="10" max="10" width="11.453125" style="2" hidden="1" customWidth="1"/>
    <col min="11" max="11" width="3.7265625" style="2" customWidth="1"/>
    <col min="12" max="12" width="15.54296875" style="2" customWidth="1"/>
    <col min="13" max="16384" width="9.1796875" style="2"/>
  </cols>
  <sheetData>
    <row r="1" spans="1:19" ht="19.5" customHeight="1" thickBot="1" x14ac:dyDescent="0.3">
      <c r="A1" s="106" t="s">
        <v>96</v>
      </c>
      <c r="B1" s="107"/>
      <c r="C1" s="107"/>
      <c r="D1" s="107"/>
      <c r="E1" s="107"/>
      <c r="F1" s="107"/>
      <c r="G1" s="107"/>
      <c r="H1" s="107"/>
      <c r="I1" s="108"/>
    </row>
    <row r="2" spans="1:19" ht="19.5" customHeight="1" thickBot="1" x14ac:dyDescent="0.3"/>
    <row r="3" spans="1:19" ht="19.5" customHeight="1" x14ac:dyDescent="0.3">
      <c r="A3" s="109" t="s">
        <v>0</v>
      </c>
      <c r="B3" s="110"/>
      <c r="C3" s="110"/>
      <c r="D3" s="110"/>
      <c r="E3" s="110"/>
      <c r="F3" s="110"/>
      <c r="G3" s="110"/>
      <c r="H3" s="110"/>
      <c r="I3" s="111"/>
    </row>
    <row r="4" spans="1:19" ht="19.5" customHeight="1" x14ac:dyDescent="0.25">
      <c r="A4" s="146" t="s">
        <v>8</v>
      </c>
      <c r="B4" s="147"/>
      <c r="C4" s="147"/>
      <c r="D4" s="147"/>
      <c r="E4" s="147"/>
      <c r="F4" s="147"/>
      <c r="G4" s="112" t="s">
        <v>4</v>
      </c>
      <c r="H4" s="113"/>
      <c r="I4" s="114"/>
    </row>
    <row r="5" spans="1:19" ht="19.5" customHeight="1" x14ac:dyDescent="0.25">
      <c r="A5" s="148"/>
      <c r="B5" s="149"/>
      <c r="C5" s="149"/>
      <c r="D5" s="149"/>
      <c r="E5" s="149"/>
      <c r="F5" s="149"/>
      <c r="G5" s="118"/>
      <c r="H5" s="119"/>
      <c r="I5" s="120"/>
    </row>
    <row r="6" spans="1:19" ht="19.5" customHeight="1" x14ac:dyDescent="0.25">
      <c r="A6" s="115" t="s">
        <v>13</v>
      </c>
      <c r="B6" s="116"/>
      <c r="C6" s="116"/>
      <c r="D6" s="116"/>
      <c r="E6" s="116"/>
      <c r="F6" s="116"/>
      <c r="G6" s="116"/>
      <c r="H6" s="116"/>
      <c r="I6" s="117"/>
    </row>
    <row r="7" spans="1:19" ht="19.5" customHeight="1" thickBot="1" x14ac:dyDescent="0.3">
      <c r="A7" s="121"/>
      <c r="B7" s="122"/>
      <c r="C7" s="122"/>
      <c r="D7" s="122"/>
      <c r="E7" s="122"/>
      <c r="F7" s="122"/>
      <c r="G7" s="122"/>
      <c r="H7" s="122"/>
      <c r="I7" s="123"/>
    </row>
    <row r="8" spans="1:19" ht="19.5" customHeight="1" thickBot="1" x14ac:dyDescent="0.3">
      <c r="A8" s="33"/>
      <c r="B8" s="33"/>
      <c r="C8" s="33"/>
      <c r="D8" s="33"/>
      <c r="E8" s="33"/>
      <c r="F8" s="33"/>
      <c r="G8" s="33"/>
      <c r="H8" s="33"/>
      <c r="I8" s="33"/>
    </row>
    <row r="9" spans="1:19" ht="19.5" customHeight="1" thickBot="1" x14ac:dyDescent="0.35">
      <c r="A9" s="142" t="s">
        <v>12</v>
      </c>
      <c r="B9" s="143"/>
      <c r="C9" s="143"/>
      <c r="D9" s="144"/>
      <c r="F9" s="142" t="s">
        <v>3</v>
      </c>
      <c r="G9" s="145"/>
      <c r="H9" s="145"/>
      <c r="I9" s="144"/>
      <c r="J9" s="4"/>
    </row>
    <row r="10" spans="1:19" s="6" customFormat="1" ht="75" customHeight="1" thickBot="1" x14ac:dyDescent="0.3">
      <c r="A10" s="22" t="s">
        <v>1</v>
      </c>
      <c r="B10" s="23" t="s">
        <v>40</v>
      </c>
      <c r="C10" s="23" t="s">
        <v>41</v>
      </c>
      <c r="D10" s="25" t="s">
        <v>42</v>
      </c>
      <c r="E10" s="26"/>
      <c r="F10" s="27" t="s">
        <v>1</v>
      </c>
      <c r="G10" s="23" t="s">
        <v>40</v>
      </c>
      <c r="H10" s="24" t="s">
        <v>41</v>
      </c>
      <c r="I10" s="25" t="s">
        <v>42</v>
      </c>
      <c r="J10" s="7"/>
      <c r="K10" s="2"/>
      <c r="L10" s="2"/>
      <c r="M10" s="2"/>
      <c r="N10" s="2"/>
      <c r="O10" s="2"/>
      <c r="P10" s="2"/>
      <c r="Q10" s="2"/>
      <c r="R10" s="2"/>
      <c r="S10" s="2"/>
    </row>
    <row r="11" spans="1:19" ht="33.75" customHeight="1" x14ac:dyDescent="0.25">
      <c r="A11" s="139" t="s">
        <v>25</v>
      </c>
      <c r="B11" s="140"/>
      <c r="C11" s="140"/>
      <c r="D11" s="141"/>
      <c r="F11" s="3" t="s">
        <v>15</v>
      </c>
      <c r="G11" s="63"/>
      <c r="H11" s="63"/>
      <c r="I11" s="64"/>
      <c r="J11" s="31"/>
    </row>
    <row r="12" spans="1:19" ht="19.5" customHeight="1" x14ac:dyDescent="0.3">
      <c r="A12" s="97" t="s">
        <v>26</v>
      </c>
      <c r="B12" s="98"/>
      <c r="C12" s="98"/>
      <c r="D12" s="99"/>
      <c r="F12" s="29"/>
      <c r="G12" s="69"/>
      <c r="H12" s="69"/>
      <c r="I12" s="70"/>
      <c r="J12" s="31"/>
    </row>
    <row r="13" spans="1:19" ht="19.5" customHeight="1" x14ac:dyDescent="0.3">
      <c r="A13" s="97" t="s">
        <v>74</v>
      </c>
      <c r="B13" s="98"/>
      <c r="C13" s="98"/>
      <c r="D13" s="99"/>
      <c r="F13" s="3" t="s">
        <v>44</v>
      </c>
      <c r="G13" s="63"/>
      <c r="H13" s="63"/>
      <c r="I13" s="64"/>
      <c r="J13" s="31"/>
    </row>
    <row r="14" spans="1:19" ht="19.5" customHeight="1" x14ac:dyDescent="0.3">
      <c r="A14" s="21" t="s">
        <v>45</v>
      </c>
      <c r="B14" s="55"/>
      <c r="C14" s="55"/>
      <c r="D14" s="56"/>
      <c r="F14" s="48"/>
      <c r="G14" s="71"/>
      <c r="H14" s="71"/>
      <c r="I14" s="72"/>
      <c r="J14" s="31"/>
    </row>
    <row r="15" spans="1:19" ht="19.5" customHeight="1" x14ac:dyDescent="0.3">
      <c r="A15" s="21" t="s">
        <v>46</v>
      </c>
      <c r="B15" s="55"/>
      <c r="C15" s="55"/>
      <c r="D15" s="56"/>
      <c r="F15" s="150" t="s">
        <v>14</v>
      </c>
      <c r="G15" s="151">
        <f>B227</f>
        <v>0</v>
      </c>
      <c r="H15" s="151">
        <f>C227</f>
        <v>0</v>
      </c>
      <c r="I15" s="152">
        <f>D227</f>
        <v>0</v>
      </c>
      <c r="J15" s="31"/>
    </row>
    <row r="16" spans="1:19" ht="19.5" customHeight="1" x14ac:dyDescent="0.25">
      <c r="A16" s="100" t="s">
        <v>73</v>
      </c>
      <c r="B16" s="101"/>
      <c r="C16" s="101"/>
      <c r="D16" s="102"/>
      <c r="F16" s="150"/>
      <c r="G16" s="151"/>
      <c r="H16" s="151"/>
      <c r="I16" s="152"/>
      <c r="J16" s="31"/>
    </row>
    <row r="17" spans="1:10" ht="19.5" customHeight="1" x14ac:dyDescent="0.3">
      <c r="A17" s="21" t="s">
        <v>47</v>
      </c>
      <c r="B17" s="55"/>
      <c r="C17" s="55"/>
      <c r="D17" s="56"/>
      <c r="F17" s="30"/>
      <c r="G17" s="73"/>
      <c r="H17" s="73"/>
      <c r="I17" s="74"/>
      <c r="J17" s="31"/>
    </row>
    <row r="18" spans="1:10" ht="19.5" customHeight="1" x14ac:dyDescent="0.3">
      <c r="A18" s="21" t="s">
        <v>48</v>
      </c>
      <c r="B18" s="55"/>
      <c r="C18" s="55"/>
      <c r="D18" s="56"/>
      <c r="F18" s="89" t="s">
        <v>9</v>
      </c>
      <c r="G18" s="75"/>
      <c r="H18" s="75"/>
      <c r="I18" s="76"/>
      <c r="J18" s="31"/>
    </row>
    <row r="19" spans="1:10" ht="19.5" customHeight="1" x14ac:dyDescent="0.3">
      <c r="A19" s="21" t="s">
        <v>57</v>
      </c>
      <c r="B19" s="55"/>
      <c r="C19" s="55"/>
      <c r="D19" s="56"/>
      <c r="F19" s="19"/>
      <c r="G19" s="50"/>
      <c r="H19" s="50"/>
      <c r="I19" s="57"/>
      <c r="J19" s="31"/>
    </row>
    <row r="20" spans="1:10" ht="19.5" customHeight="1" x14ac:dyDescent="0.25">
      <c r="A20" s="3" t="s">
        <v>49</v>
      </c>
      <c r="B20" s="55"/>
      <c r="C20" s="55"/>
      <c r="D20" s="56"/>
      <c r="F20" s="19"/>
      <c r="G20" s="50"/>
      <c r="H20" s="77"/>
      <c r="I20" s="57"/>
      <c r="J20" s="31"/>
    </row>
    <row r="21" spans="1:10" ht="19.5" customHeight="1" x14ac:dyDescent="0.25">
      <c r="A21" s="3" t="s">
        <v>50</v>
      </c>
      <c r="B21" s="55"/>
      <c r="C21" s="55"/>
      <c r="D21" s="56"/>
      <c r="F21" s="19"/>
      <c r="G21" s="50"/>
      <c r="H21" s="77"/>
      <c r="I21" s="57"/>
      <c r="J21" s="31"/>
    </row>
    <row r="22" spans="1:10" ht="19.5" customHeight="1" x14ac:dyDescent="0.25">
      <c r="A22" s="3" t="s">
        <v>51</v>
      </c>
      <c r="B22" s="55"/>
      <c r="C22" s="55"/>
      <c r="D22" s="56"/>
      <c r="F22" s="19"/>
      <c r="G22" s="50"/>
      <c r="H22" s="77"/>
      <c r="I22" s="57"/>
      <c r="J22" s="31"/>
    </row>
    <row r="23" spans="1:10" ht="19.5" customHeight="1" x14ac:dyDescent="0.25">
      <c r="A23" s="3" t="s">
        <v>52</v>
      </c>
      <c r="B23" s="55"/>
      <c r="C23" s="55"/>
      <c r="D23" s="56"/>
      <c r="F23" s="19"/>
      <c r="G23" s="50"/>
      <c r="H23" s="50"/>
      <c r="I23" s="57"/>
      <c r="J23" s="31"/>
    </row>
    <row r="24" spans="1:10" ht="19.5" customHeight="1" x14ac:dyDescent="0.25">
      <c r="A24" s="3" t="s">
        <v>53</v>
      </c>
      <c r="B24" s="55"/>
      <c r="C24" s="55"/>
      <c r="D24" s="56"/>
      <c r="F24" s="19"/>
      <c r="G24" s="50"/>
      <c r="H24" s="50"/>
      <c r="I24" s="57"/>
      <c r="J24" s="31"/>
    </row>
    <row r="25" spans="1:10" ht="19.5" customHeight="1" x14ac:dyDescent="0.25">
      <c r="A25" s="3" t="s">
        <v>54</v>
      </c>
      <c r="B25" s="55"/>
      <c r="C25" s="55"/>
      <c r="D25" s="56"/>
      <c r="F25" s="19"/>
      <c r="G25" s="50"/>
      <c r="H25" s="50"/>
      <c r="I25" s="57"/>
      <c r="J25" s="31"/>
    </row>
    <row r="26" spans="1:10" ht="19.5" customHeight="1" x14ac:dyDescent="0.25">
      <c r="A26" s="3" t="s">
        <v>55</v>
      </c>
      <c r="B26" s="55"/>
      <c r="C26" s="55"/>
      <c r="D26" s="56"/>
      <c r="F26" s="19"/>
      <c r="G26" s="50"/>
      <c r="H26" s="50"/>
      <c r="I26" s="57"/>
      <c r="J26" s="31"/>
    </row>
    <row r="27" spans="1:10" ht="19.5" customHeight="1" x14ac:dyDescent="0.25">
      <c r="A27" s="28" t="s">
        <v>27</v>
      </c>
      <c r="B27" s="52">
        <f>SUM(B14:B26)</f>
        <v>0</v>
      </c>
      <c r="C27" s="52">
        <f>SUM(C14:C26)</f>
        <v>0</v>
      </c>
      <c r="D27" s="53">
        <f>SUM(D14:D26)</f>
        <v>0</v>
      </c>
      <c r="F27" s="19"/>
      <c r="G27" s="50"/>
      <c r="H27" s="50"/>
      <c r="I27" s="57"/>
      <c r="J27" s="31"/>
    </row>
    <row r="28" spans="1:10" ht="19.5" customHeight="1" x14ac:dyDescent="0.25">
      <c r="A28" s="100" t="s">
        <v>28</v>
      </c>
      <c r="B28" s="101"/>
      <c r="C28" s="101"/>
      <c r="D28" s="102"/>
      <c r="F28" s="19"/>
      <c r="G28" s="50"/>
      <c r="H28" s="50"/>
      <c r="I28" s="57"/>
      <c r="J28" s="31"/>
    </row>
    <row r="29" spans="1:10" ht="19.5" customHeight="1" x14ac:dyDescent="0.25">
      <c r="A29" s="100" t="s">
        <v>74</v>
      </c>
      <c r="B29" s="101"/>
      <c r="C29" s="101"/>
      <c r="D29" s="102"/>
      <c r="F29" s="19"/>
      <c r="G29" s="50"/>
      <c r="H29" s="50"/>
      <c r="I29" s="57"/>
      <c r="J29" s="31"/>
    </row>
    <row r="30" spans="1:10" ht="23.25" customHeight="1" x14ac:dyDescent="0.25">
      <c r="A30" s="3" t="s">
        <v>45</v>
      </c>
      <c r="B30" s="50"/>
      <c r="C30" s="50"/>
      <c r="D30" s="57"/>
      <c r="F30" s="19"/>
      <c r="G30" s="50"/>
      <c r="H30" s="50"/>
      <c r="I30" s="57"/>
      <c r="J30" s="31"/>
    </row>
    <row r="31" spans="1:10" ht="19.5" customHeight="1" x14ac:dyDescent="0.25">
      <c r="A31" s="3" t="s">
        <v>46</v>
      </c>
      <c r="B31" s="50"/>
      <c r="C31" s="50"/>
      <c r="D31" s="57"/>
      <c r="F31" s="19"/>
      <c r="G31" s="50"/>
      <c r="H31" s="50"/>
      <c r="I31" s="57"/>
      <c r="J31" s="31"/>
    </row>
    <row r="32" spans="1:10" ht="19.5" customHeight="1" x14ac:dyDescent="0.25">
      <c r="A32" s="100" t="s">
        <v>73</v>
      </c>
      <c r="B32" s="101"/>
      <c r="C32" s="101"/>
      <c r="D32" s="102"/>
      <c r="F32" s="19"/>
      <c r="G32" s="50"/>
      <c r="H32" s="50"/>
      <c r="I32" s="57"/>
      <c r="J32" s="31"/>
    </row>
    <row r="33" spans="1:10" ht="19.5" customHeight="1" x14ac:dyDescent="0.25">
      <c r="A33" s="3" t="s">
        <v>47</v>
      </c>
      <c r="B33" s="50"/>
      <c r="C33" s="50"/>
      <c r="D33" s="51"/>
      <c r="F33" s="19"/>
      <c r="G33" s="50"/>
      <c r="H33" s="50"/>
      <c r="I33" s="57"/>
      <c r="J33" s="31"/>
    </row>
    <row r="34" spans="1:10" ht="19.5" customHeight="1" x14ac:dyDescent="0.25">
      <c r="A34" s="3" t="s">
        <v>48</v>
      </c>
      <c r="B34" s="50"/>
      <c r="C34" s="50"/>
      <c r="D34" s="51"/>
      <c r="F34" s="19"/>
      <c r="G34" s="50"/>
      <c r="H34" s="50"/>
      <c r="I34" s="57"/>
      <c r="J34" s="31"/>
    </row>
    <row r="35" spans="1:10" ht="19.5" customHeight="1" x14ac:dyDescent="0.25">
      <c r="A35" s="3" t="s">
        <v>57</v>
      </c>
      <c r="B35" s="50"/>
      <c r="C35" s="50"/>
      <c r="D35" s="51"/>
      <c r="F35" s="19"/>
      <c r="G35" s="50"/>
      <c r="H35" s="50"/>
      <c r="I35" s="57"/>
      <c r="J35" s="31"/>
    </row>
    <row r="36" spans="1:10" ht="19.5" customHeight="1" x14ac:dyDescent="0.25">
      <c r="A36" s="3" t="s">
        <v>49</v>
      </c>
      <c r="B36" s="50"/>
      <c r="C36" s="50"/>
      <c r="D36" s="51"/>
      <c r="F36" s="19"/>
      <c r="G36" s="50"/>
      <c r="H36" s="50"/>
      <c r="I36" s="57"/>
      <c r="J36" s="31"/>
    </row>
    <row r="37" spans="1:10" ht="19.5" customHeight="1" x14ac:dyDescent="0.25">
      <c r="A37" s="3" t="s">
        <v>50</v>
      </c>
      <c r="B37" s="50"/>
      <c r="C37" s="50"/>
      <c r="D37" s="51"/>
      <c r="F37" s="19"/>
      <c r="G37" s="50"/>
      <c r="H37" s="50"/>
      <c r="I37" s="57"/>
      <c r="J37" s="31"/>
    </row>
    <row r="38" spans="1:10" ht="19.5" customHeight="1" x14ac:dyDescent="0.25">
      <c r="A38" s="3" t="s">
        <v>51</v>
      </c>
      <c r="B38" s="50"/>
      <c r="C38" s="50"/>
      <c r="D38" s="51"/>
      <c r="F38" s="19"/>
      <c r="G38" s="50"/>
      <c r="H38" s="50"/>
      <c r="I38" s="57"/>
      <c r="J38" s="31"/>
    </row>
    <row r="39" spans="1:10" ht="19.5" customHeight="1" x14ac:dyDescent="0.25">
      <c r="A39" s="3" t="s">
        <v>52</v>
      </c>
      <c r="B39" s="50"/>
      <c r="C39" s="50"/>
      <c r="D39" s="51"/>
      <c r="F39" s="19"/>
      <c r="G39" s="50"/>
      <c r="H39" s="50"/>
      <c r="I39" s="57"/>
      <c r="J39" s="31"/>
    </row>
    <row r="40" spans="1:10" ht="19.5" customHeight="1" x14ac:dyDescent="0.25">
      <c r="A40" s="3" t="s">
        <v>53</v>
      </c>
      <c r="B40" s="50"/>
      <c r="C40" s="50"/>
      <c r="D40" s="51"/>
      <c r="F40" s="19"/>
      <c r="G40" s="50"/>
      <c r="H40" s="50"/>
      <c r="I40" s="57"/>
      <c r="J40" s="31"/>
    </row>
    <row r="41" spans="1:10" ht="19.5" customHeight="1" x14ac:dyDescent="0.25">
      <c r="A41" s="3" t="s">
        <v>54</v>
      </c>
      <c r="B41" s="50"/>
      <c r="C41" s="50"/>
      <c r="D41" s="51"/>
      <c r="F41" s="19"/>
      <c r="G41" s="50"/>
      <c r="H41" s="50"/>
      <c r="I41" s="57"/>
      <c r="J41" s="31"/>
    </row>
    <row r="42" spans="1:10" ht="19.5" customHeight="1" x14ac:dyDescent="0.25">
      <c r="A42" s="3" t="s">
        <v>55</v>
      </c>
      <c r="B42" s="50"/>
      <c r="C42" s="50"/>
      <c r="D42" s="51"/>
      <c r="F42" s="19"/>
      <c r="G42" s="50"/>
      <c r="H42" s="50"/>
      <c r="I42" s="57"/>
      <c r="J42" s="31"/>
    </row>
    <row r="43" spans="1:10" ht="19.5" customHeight="1" x14ac:dyDescent="0.25">
      <c r="A43" s="20" t="s">
        <v>29</v>
      </c>
      <c r="B43" s="52">
        <f>SUM(B30:B42)</f>
        <v>0</v>
      </c>
      <c r="C43" s="52">
        <f>SUM(C30:C42)</f>
        <v>0</v>
      </c>
      <c r="D43" s="53">
        <f>SUM(D30:D42)</f>
        <v>0</v>
      </c>
      <c r="F43" s="19"/>
      <c r="G43" s="50"/>
      <c r="H43" s="50"/>
      <c r="I43" s="57"/>
      <c r="J43" s="31"/>
    </row>
    <row r="44" spans="1:10" ht="19.5" customHeight="1" thickBot="1" x14ac:dyDescent="0.35">
      <c r="A44" s="44" t="s">
        <v>30</v>
      </c>
      <c r="B44" s="49">
        <f>SUM(B27,B43)</f>
        <v>0</v>
      </c>
      <c r="C44" s="49">
        <f>SUM(C27,C43)</f>
        <v>0</v>
      </c>
      <c r="D44" s="54">
        <f>SUM(D27,D43)</f>
        <v>0</v>
      </c>
      <c r="F44" s="19"/>
      <c r="G44" s="50"/>
      <c r="H44" s="50"/>
      <c r="I44" s="57"/>
      <c r="J44" s="31"/>
    </row>
    <row r="45" spans="1:10" ht="19.5" customHeight="1" thickBot="1" x14ac:dyDescent="0.35">
      <c r="A45" s="41"/>
      <c r="B45" s="42"/>
      <c r="C45" s="42"/>
      <c r="D45" s="42"/>
      <c r="F45" s="19"/>
      <c r="G45" s="50"/>
      <c r="H45" s="50"/>
      <c r="I45" s="57"/>
      <c r="J45" s="31"/>
    </row>
    <row r="46" spans="1:10" ht="19.5" customHeight="1" x14ac:dyDescent="0.25">
      <c r="A46" s="139" t="s">
        <v>58</v>
      </c>
      <c r="B46" s="140"/>
      <c r="C46" s="140"/>
      <c r="D46" s="141"/>
      <c r="F46" s="19"/>
      <c r="G46" s="50"/>
      <c r="H46" s="50"/>
      <c r="I46" s="57"/>
      <c r="J46" s="31"/>
    </row>
    <row r="47" spans="1:10" ht="19.5" customHeight="1" x14ac:dyDescent="0.25">
      <c r="A47" s="103" t="s">
        <v>59</v>
      </c>
      <c r="B47" s="104"/>
      <c r="C47" s="104"/>
      <c r="D47" s="105"/>
      <c r="F47" s="19"/>
      <c r="G47" s="50"/>
      <c r="H47" s="50"/>
      <c r="I47" s="57"/>
      <c r="J47" s="31"/>
    </row>
    <row r="48" spans="1:10" ht="19.5" customHeight="1" x14ac:dyDescent="0.25">
      <c r="A48" s="100" t="s">
        <v>74</v>
      </c>
      <c r="B48" s="101"/>
      <c r="C48" s="101"/>
      <c r="D48" s="102"/>
      <c r="F48" s="19"/>
      <c r="G48" s="50"/>
      <c r="H48" s="50"/>
      <c r="I48" s="57"/>
      <c r="J48" s="31"/>
    </row>
    <row r="49" spans="1:10" ht="23.25" customHeight="1" x14ac:dyDescent="0.25">
      <c r="A49" s="3" t="s">
        <v>45</v>
      </c>
      <c r="B49" s="50"/>
      <c r="C49" s="50"/>
      <c r="D49" s="57"/>
      <c r="F49" s="19"/>
      <c r="G49" s="50"/>
      <c r="H49" s="50"/>
      <c r="I49" s="57"/>
      <c r="J49" s="31"/>
    </row>
    <row r="50" spans="1:10" ht="19.5" customHeight="1" x14ac:dyDescent="0.25">
      <c r="A50" s="3" t="s">
        <v>46</v>
      </c>
      <c r="B50" s="50"/>
      <c r="C50" s="50"/>
      <c r="D50" s="57"/>
      <c r="F50" s="19"/>
      <c r="G50" s="50"/>
      <c r="H50" s="50"/>
      <c r="I50" s="57"/>
      <c r="J50" s="31"/>
    </row>
    <row r="51" spans="1:10" ht="19.5" customHeight="1" x14ac:dyDescent="0.25">
      <c r="A51" s="39" t="s">
        <v>73</v>
      </c>
      <c r="B51" s="38"/>
      <c r="C51" s="38"/>
      <c r="D51" s="40"/>
      <c r="F51" s="19"/>
      <c r="G51" s="50"/>
      <c r="H51" s="50"/>
      <c r="I51" s="57"/>
      <c r="J51" s="31"/>
    </row>
    <row r="52" spans="1:10" ht="19.5" customHeight="1" x14ac:dyDescent="0.25">
      <c r="A52" s="3" t="s">
        <v>47</v>
      </c>
      <c r="B52" s="50"/>
      <c r="C52" s="50"/>
      <c r="D52" s="57"/>
      <c r="F52" s="19"/>
      <c r="G52" s="50"/>
      <c r="H52" s="50"/>
      <c r="I52" s="57"/>
      <c r="J52" s="31"/>
    </row>
    <row r="53" spans="1:10" ht="19.5" customHeight="1" x14ac:dyDescent="0.25">
      <c r="A53" s="3" t="s">
        <v>48</v>
      </c>
      <c r="B53" s="50"/>
      <c r="C53" s="50"/>
      <c r="D53" s="57"/>
      <c r="F53" s="19"/>
      <c r="G53" s="50"/>
      <c r="H53" s="50"/>
      <c r="I53" s="57"/>
      <c r="J53" s="31"/>
    </row>
    <row r="54" spans="1:10" ht="19.5" customHeight="1" x14ac:dyDescent="0.25">
      <c r="A54" s="3" t="s">
        <v>57</v>
      </c>
      <c r="B54" s="50"/>
      <c r="C54" s="50"/>
      <c r="D54" s="57"/>
      <c r="F54" s="19"/>
      <c r="G54" s="50"/>
      <c r="H54" s="50"/>
      <c r="I54" s="57"/>
      <c r="J54" s="31"/>
    </row>
    <row r="55" spans="1:10" ht="19.5" customHeight="1" x14ac:dyDescent="0.25">
      <c r="A55" s="3" t="s">
        <v>49</v>
      </c>
      <c r="B55" s="50"/>
      <c r="C55" s="50"/>
      <c r="D55" s="57"/>
      <c r="F55" s="19"/>
      <c r="G55" s="50"/>
      <c r="H55" s="50"/>
      <c r="I55" s="57"/>
      <c r="J55" s="31"/>
    </row>
    <row r="56" spans="1:10" ht="19.5" customHeight="1" x14ac:dyDescent="0.25">
      <c r="A56" s="3" t="s">
        <v>50</v>
      </c>
      <c r="B56" s="50"/>
      <c r="C56" s="50"/>
      <c r="D56" s="57"/>
      <c r="F56" s="19"/>
      <c r="G56" s="50"/>
      <c r="H56" s="50"/>
      <c r="I56" s="57"/>
      <c r="J56" s="31"/>
    </row>
    <row r="57" spans="1:10" ht="19.5" customHeight="1" x14ac:dyDescent="0.25">
      <c r="A57" s="3" t="s">
        <v>51</v>
      </c>
      <c r="B57" s="50"/>
      <c r="C57" s="50"/>
      <c r="D57" s="57"/>
      <c r="F57" s="19"/>
      <c r="G57" s="50"/>
      <c r="H57" s="50"/>
      <c r="I57" s="57"/>
      <c r="J57" s="31"/>
    </row>
    <row r="58" spans="1:10" ht="19.5" customHeight="1" x14ac:dyDescent="0.25">
      <c r="A58" s="3" t="s">
        <v>52</v>
      </c>
      <c r="B58" s="50"/>
      <c r="C58" s="50"/>
      <c r="D58" s="57"/>
      <c r="F58" s="19"/>
      <c r="G58" s="50"/>
      <c r="H58" s="50"/>
      <c r="I58" s="57"/>
      <c r="J58" s="31"/>
    </row>
    <row r="59" spans="1:10" ht="19.5" customHeight="1" x14ac:dyDescent="0.25">
      <c r="A59" s="3" t="s">
        <v>53</v>
      </c>
      <c r="B59" s="50"/>
      <c r="C59" s="50"/>
      <c r="D59" s="57"/>
      <c r="F59" s="19"/>
      <c r="G59" s="50"/>
      <c r="H59" s="50"/>
      <c r="I59" s="57"/>
      <c r="J59" s="31"/>
    </row>
    <row r="60" spans="1:10" ht="19.5" customHeight="1" x14ac:dyDescent="0.25">
      <c r="A60" s="3" t="s">
        <v>54</v>
      </c>
      <c r="B60" s="50"/>
      <c r="C60" s="50"/>
      <c r="D60" s="57"/>
      <c r="F60" s="19"/>
      <c r="G60" s="50"/>
      <c r="H60" s="50"/>
      <c r="I60" s="57"/>
      <c r="J60" s="31"/>
    </row>
    <row r="61" spans="1:10" ht="19.5" customHeight="1" x14ac:dyDescent="0.25">
      <c r="A61" s="3" t="s">
        <v>55</v>
      </c>
      <c r="B61" s="50"/>
      <c r="C61" s="50"/>
      <c r="D61" s="57"/>
      <c r="F61" s="19"/>
      <c r="G61" s="50"/>
      <c r="H61" s="50"/>
      <c r="I61" s="57"/>
      <c r="J61" s="31"/>
    </row>
    <row r="62" spans="1:10" ht="19.5" customHeight="1" x14ac:dyDescent="0.25">
      <c r="A62" s="20" t="s">
        <v>31</v>
      </c>
      <c r="B62" s="58">
        <f>SUM(B49:B61)</f>
        <v>0</v>
      </c>
      <c r="C62" s="58">
        <f>SUM(C49:C61)</f>
        <v>0</v>
      </c>
      <c r="D62" s="59">
        <f>SUM(D49:D61)</f>
        <v>0</v>
      </c>
      <c r="F62" s="19"/>
      <c r="G62" s="50"/>
      <c r="H62" s="50"/>
      <c r="I62" s="57"/>
      <c r="J62" s="31"/>
    </row>
    <row r="63" spans="1:10" ht="19.5" customHeight="1" x14ac:dyDescent="0.3">
      <c r="A63" s="97" t="s">
        <v>32</v>
      </c>
      <c r="B63" s="98"/>
      <c r="C63" s="98"/>
      <c r="D63" s="99"/>
      <c r="F63" s="19"/>
      <c r="G63" s="50"/>
      <c r="H63" s="50"/>
      <c r="I63" s="57"/>
      <c r="J63" s="31"/>
    </row>
    <row r="64" spans="1:10" ht="19.5" customHeight="1" x14ac:dyDescent="0.3">
      <c r="A64" s="97" t="s">
        <v>74</v>
      </c>
      <c r="B64" s="98"/>
      <c r="C64" s="98"/>
      <c r="D64" s="99"/>
      <c r="F64" s="19"/>
      <c r="G64" s="50"/>
      <c r="H64" s="50"/>
      <c r="I64" s="57"/>
      <c r="J64" s="31"/>
    </row>
    <row r="65" spans="1:10" ht="19.5" customHeight="1" x14ac:dyDescent="0.25">
      <c r="A65" s="3" t="s">
        <v>45</v>
      </c>
      <c r="B65" s="50"/>
      <c r="C65" s="50"/>
      <c r="D65" s="57"/>
      <c r="F65" s="19"/>
      <c r="G65" s="50"/>
      <c r="H65" s="50"/>
      <c r="I65" s="57"/>
      <c r="J65" s="31"/>
    </row>
    <row r="66" spans="1:10" ht="19.5" customHeight="1" x14ac:dyDescent="0.25">
      <c r="A66" s="3" t="s">
        <v>46</v>
      </c>
      <c r="B66" s="50"/>
      <c r="C66" s="50"/>
      <c r="D66" s="57"/>
      <c r="F66" s="19"/>
      <c r="G66" s="50"/>
      <c r="H66" s="50"/>
      <c r="I66" s="57"/>
      <c r="J66" s="31"/>
    </row>
    <row r="67" spans="1:10" ht="19.5" customHeight="1" x14ac:dyDescent="0.3">
      <c r="A67" s="97" t="s">
        <v>73</v>
      </c>
      <c r="B67" s="98"/>
      <c r="C67" s="98"/>
      <c r="D67" s="99"/>
      <c r="F67" s="19"/>
      <c r="G67" s="50"/>
      <c r="H67" s="50"/>
      <c r="I67" s="57"/>
      <c r="J67" s="31"/>
    </row>
    <row r="68" spans="1:10" ht="19.5" customHeight="1" x14ac:dyDescent="0.25">
      <c r="A68" s="3" t="s">
        <v>47</v>
      </c>
      <c r="B68" s="50"/>
      <c r="C68" s="50"/>
      <c r="D68" s="57"/>
      <c r="F68" s="19"/>
      <c r="G68" s="50"/>
      <c r="H68" s="50"/>
      <c r="I68" s="57"/>
      <c r="J68" s="31"/>
    </row>
    <row r="69" spans="1:10" ht="19.5" customHeight="1" x14ac:dyDescent="0.25">
      <c r="A69" s="3" t="s">
        <v>48</v>
      </c>
      <c r="B69" s="50"/>
      <c r="C69" s="50"/>
      <c r="D69" s="57"/>
      <c r="F69" s="19"/>
      <c r="G69" s="50"/>
      <c r="H69" s="50"/>
      <c r="I69" s="57"/>
      <c r="J69" s="31"/>
    </row>
    <row r="70" spans="1:10" ht="19.5" customHeight="1" x14ac:dyDescent="0.25">
      <c r="A70" s="3" t="s">
        <v>57</v>
      </c>
      <c r="B70" s="50"/>
      <c r="C70" s="50"/>
      <c r="D70" s="57"/>
      <c r="F70" s="19"/>
      <c r="G70" s="50"/>
      <c r="H70" s="50"/>
      <c r="I70" s="57"/>
      <c r="J70" s="31"/>
    </row>
    <row r="71" spans="1:10" ht="19.5" customHeight="1" x14ac:dyDescent="0.25">
      <c r="A71" s="3" t="s">
        <v>49</v>
      </c>
      <c r="B71" s="50"/>
      <c r="C71" s="50"/>
      <c r="D71" s="57"/>
      <c r="F71" s="19"/>
      <c r="G71" s="50"/>
      <c r="H71" s="50"/>
      <c r="I71" s="57"/>
      <c r="J71" s="31"/>
    </row>
    <row r="72" spans="1:10" ht="19.5" customHeight="1" x14ac:dyDescent="0.25">
      <c r="A72" s="3" t="s">
        <v>50</v>
      </c>
      <c r="B72" s="50"/>
      <c r="C72" s="50"/>
      <c r="D72" s="57"/>
      <c r="F72" s="19"/>
      <c r="G72" s="50"/>
      <c r="H72" s="50"/>
      <c r="I72" s="57"/>
      <c r="J72" s="31"/>
    </row>
    <row r="73" spans="1:10" ht="19.5" customHeight="1" x14ac:dyDescent="0.25">
      <c r="A73" s="3" t="s">
        <v>51</v>
      </c>
      <c r="B73" s="50"/>
      <c r="C73" s="50"/>
      <c r="D73" s="57"/>
      <c r="F73" s="19"/>
      <c r="G73" s="50"/>
      <c r="H73" s="50"/>
      <c r="I73" s="57"/>
      <c r="J73" s="31"/>
    </row>
    <row r="74" spans="1:10" ht="19.5" customHeight="1" x14ac:dyDescent="0.25">
      <c r="A74" s="3" t="s">
        <v>52</v>
      </c>
      <c r="B74" s="50"/>
      <c r="C74" s="50"/>
      <c r="D74" s="57"/>
      <c r="F74" s="19"/>
      <c r="G74" s="50"/>
      <c r="H74" s="50"/>
      <c r="I74" s="57"/>
      <c r="J74" s="31"/>
    </row>
    <row r="75" spans="1:10" ht="19.5" customHeight="1" x14ac:dyDescent="0.25">
      <c r="A75" s="3" t="s">
        <v>53</v>
      </c>
      <c r="B75" s="50"/>
      <c r="C75" s="50"/>
      <c r="D75" s="57"/>
      <c r="F75" s="19"/>
      <c r="G75" s="50"/>
      <c r="H75" s="50"/>
      <c r="I75" s="57"/>
      <c r="J75" s="31"/>
    </row>
    <row r="76" spans="1:10" ht="19.5" customHeight="1" x14ac:dyDescent="0.25">
      <c r="A76" s="3" t="s">
        <v>54</v>
      </c>
      <c r="B76" s="50"/>
      <c r="C76" s="50"/>
      <c r="D76" s="57"/>
      <c r="F76" s="19"/>
      <c r="G76" s="50"/>
      <c r="H76" s="50"/>
      <c r="I76" s="57"/>
      <c r="J76" s="31"/>
    </row>
    <row r="77" spans="1:10" ht="19.5" customHeight="1" x14ac:dyDescent="0.25">
      <c r="A77" s="3" t="s">
        <v>55</v>
      </c>
      <c r="B77" s="50"/>
      <c r="C77" s="50"/>
      <c r="D77" s="57"/>
      <c r="F77" s="19"/>
      <c r="G77" s="50"/>
      <c r="H77" s="50"/>
      <c r="I77" s="57"/>
      <c r="J77" s="31"/>
    </row>
    <row r="78" spans="1:10" ht="19.5" customHeight="1" x14ac:dyDescent="0.25">
      <c r="A78" s="20" t="s">
        <v>33</v>
      </c>
      <c r="B78" s="52">
        <f>SUM(B65:B77)</f>
        <v>0</v>
      </c>
      <c r="C78" s="52">
        <f>SUM(C65:C77)</f>
        <v>0</v>
      </c>
      <c r="D78" s="53">
        <f>SUM(D65:D77)</f>
        <v>0</v>
      </c>
      <c r="F78" s="19"/>
      <c r="G78" s="50"/>
      <c r="H78" s="50"/>
      <c r="I78" s="57"/>
      <c r="J78" s="31"/>
    </row>
    <row r="79" spans="1:10" ht="19.5" customHeight="1" thickBot="1" x14ac:dyDescent="0.35">
      <c r="A79" s="44" t="s">
        <v>34</v>
      </c>
      <c r="B79" s="49">
        <f>SUM(B78,B62)</f>
        <v>0</v>
      </c>
      <c r="C79" s="49">
        <f>SUM(C78,C62)</f>
        <v>0</v>
      </c>
      <c r="D79" s="54">
        <f>SUM(D78,D62)</f>
        <v>0</v>
      </c>
      <c r="F79" s="19"/>
      <c r="G79" s="50"/>
      <c r="H79" s="50"/>
      <c r="I79" s="57"/>
      <c r="J79" s="31"/>
    </row>
    <row r="80" spans="1:10" ht="19.5" customHeight="1" thickBot="1" x14ac:dyDescent="0.35">
      <c r="A80" s="41"/>
      <c r="B80" s="42"/>
      <c r="C80" s="42"/>
      <c r="D80" s="42"/>
      <c r="F80" s="19"/>
      <c r="G80" s="50"/>
      <c r="H80" s="50"/>
      <c r="I80" s="57"/>
      <c r="J80" s="31"/>
    </row>
    <row r="81" spans="1:10" ht="19.5" customHeight="1" x14ac:dyDescent="0.25">
      <c r="A81" s="139" t="s">
        <v>60</v>
      </c>
      <c r="B81" s="140"/>
      <c r="C81" s="140"/>
      <c r="D81" s="141"/>
      <c r="F81" s="19"/>
      <c r="G81" s="50"/>
      <c r="H81" s="50"/>
      <c r="I81" s="57"/>
      <c r="J81" s="31"/>
    </row>
    <row r="82" spans="1:10" ht="19.5" customHeight="1" x14ac:dyDescent="0.25">
      <c r="A82" s="103" t="s">
        <v>61</v>
      </c>
      <c r="B82" s="104"/>
      <c r="C82" s="104"/>
      <c r="D82" s="105"/>
      <c r="F82" s="19"/>
      <c r="G82" s="50"/>
      <c r="H82" s="50"/>
      <c r="I82" s="57"/>
      <c r="J82" s="31"/>
    </row>
    <row r="83" spans="1:10" ht="19.5" customHeight="1" x14ac:dyDescent="0.25">
      <c r="A83" s="100" t="s">
        <v>74</v>
      </c>
      <c r="B83" s="101"/>
      <c r="C83" s="101"/>
      <c r="D83" s="102"/>
      <c r="F83" s="19"/>
      <c r="G83" s="50"/>
      <c r="H83" s="50"/>
      <c r="I83" s="57"/>
      <c r="J83" s="31"/>
    </row>
    <row r="84" spans="1:10" ht="23.25" customHeight="1" x14ac:dyDescent="0.25">
      <c r="A84" s="3" t="s">
        <v>45</v>
      </c>
      <c r="B84" s="50"/>
      <c r="C84" s="50"/>
      <c r="D84" s="57"/>
      <c r="F84" s="19"/>
      <c r="G84" s="50"/>
      <c r="H84" s="50"/>
      <c r="I84" s="57"/>
      <c r="J84" s="31"/>
    </row>
    <row r="85" spans="1:10" ht="19.5" customHeight="1" x14ac:dyDescent="0.25">
      <c r="A85" s="3" t="s">
        <v>46</v>
      </c>
      <c r="B85" s="50"/>
      <c r="C85" s="50"/>
      <c r="D85" s="57"/>
      <c r="F85" s="19"/>
      <c r="G85" s="50"/>
      <c r="H85" s="50"/>
      <c r="I85" s="57"/>
      <c r="J85" s="31"/>
    </row>
    <row r="86" spans="1:10" ht="19.5" customHeight="1" x14ac:dyDescent="0.25">
      <c r="A86" s="39" t="s">
        <v>73</v>
      </c>
      <c r="B86" s="38"/>
      <c r="C86" s="38"/>
      <c r="D86" s="40"/>
      <c r="F86" s="19"/>
      <c r="G86" s="50"/>
      <c r="H86" s="50"/>
      <c r="I86" s="57"/>
      <c r="J86" s="31"/>
    </row>
    <row r="87" spans="1:10" ht="19.5" customHeight="1" x14ac:dyDescent="0.25">
      <c r="A87" s="3" t="s">
        <v>47</v>
      </c>
      <c r="B87" s="50"/>
      <c r="C87" s="50"/>
      <c r="D87" s="57"/>
      <c r="F87" s="19"/>
      <c r="G87" s="50"/>
      <c r="H87" s="50"/>
      <c r="I87" s="57"/>
      <c r="J87" s="31"/>
    </row>
    <row r="88" spans="1:10" ht="19.5" customHeight="1" x14ac:dyDescent="0.25">
      <c r="A88" s="3" t="s">
        <v>48</v>
      </c>
      <c r="B88" s="50"/>
      <c r="C88" s="50"/>
      <c r="D88" s="57"/>
      <c r="F88" s="19"/>
      <c r="G88" s="50"/>
      <c r="H88" s="50"/>
      <c r="I88" s="57"/>
      <c r="J88" s="31"/>
    </row>
    <row r="89" spans="1:10" ht="19.5" customHeight="1" x14ac:dyDescent="0.25">
      <c r="A89" s="3" t="s">
        <v>57</v>
      </c>
      <c r="B89" s="50"/>
      <c r="C89" s="50"/>
      <c r="D89" s="57"/>
      <c r="F89" s="19"/>
      <c r="G89" s="50"/>
      <c r="H89" s="50"/>
      <c r="I89" s="57"/>
      <c r="J89" s="31"/>
    </row>
    <row r="90" spans="1:10" ht="19.5" customHeight="1" x14ac:dyDescent="0.25">
      <c r="A90" s="3" t="s">
        <v>49</v>
      </c>
      <c r="B90" s="50"/>
      <c r="C90" s="50"/>
      <c r="D90" s="57"/>
      <c r="F90" s="19"/>
      <c r="G90" s="50"/>
      <c r="H90" s="50"/>
      <c r="I90" s="57"/>
      <c r="J90" s="31"/>
    </row>
    <row r="91" spans="1:10" ht="19.5" customHeight="1" x14ac:dyDescent="0.25">
      <c r="A91" s="3" t="s">
        <v>50</v>
      </c>
      <c r="B91" s="50"/>
      <c r="C91" s="50"/>
      <c r="D91" s="57"/>
      <c r="F91" s="19"/>
      <c r="G91" s="50"/>
      <c r="H91" s="50"/>
      <c r="I91" s="57"/>
      <c r="J91" s="31"/>
    </row>
    <row r="92" spans="1:10" ht="19.5" customHeight="1" x14ac:dyDescent="0.25">
      <c r="A92" s="3" t="s">
        <v>51</v>
      </c>
      <c r="B92" s="50"/>
      <c r="C92" s="50"/>
      <c r="D92" s="57"/>
      <c r="F92" s="19"/>
      <c r="G92" s="50"/>
      <c r="H92" s="50"/>
      <c r="I92" s="57"/>
      <c r="J92" s="31"/>
    </row>
    <row r="93" spans="1:10" ht="19.5" customHeight="1" x14ac:dyDescent="0.25">
      <c r="A93" s="3" t="s">
        <v>52</v>
      </c>
      <c r="B93" s="50"/>
      <c r="C93" s="50"/>
      <c r="D93" s="57"/>
      <c r="F93" s="19"/>
      <c r="G93" s="50"/>
      <c r="H93" s="50"/>
      <c r="I93" s="57"/>
      <c r="J93" s="31"/>
    </row>
    <row r="94" spans="1:10" ht="19.5" customHeight="1" x14ac:dyDescent="0.25">
      <c r="A94" s="3" t="s">
        <v>53</v>
      </c>
      <c r="B94" s="50"/>
      <c r="C94" s="50"/>
      <c r="D94" s="57"/>
      <c r="F94" s="19"/>
      <c r="G94" s="50"/>
      <c r="H94" s="50"/>
      <c r="I94" s="57"/>
      <c r="J94" s="31"/>
    </row>
    <row r="95" spans="1:10" ht="19.5" customHeight="1" x14ac:dyDescent="0.25">
      <c r="A95" s="3" t="s">
        <v>54</v>
      </c>
      <c r="B95" s="50"/>
      <c r="C95" s="50"/>
      <c r="D95" s="57"/>
      <c r="F95" s="19"/>
      <c r="G95" s="50"/>
      <c r="H95" s="50"/>
      <c r="I95" s="57"/>
      <c r="J95" s="31"/>
    </row>
    <row r="96" spans="1:10" ht="19.5" customHeight="1" x14ac:dyDescent="0.25">
      <c r="A96" s="3" t="s">
        <v>55</v>
      </c>
      <c r="B96" s="50"/>
      <c r="C96" s="50"/>
      <c r="D96" s="57"/>
      <c r="F96" s="19"/>
      <c r="G96" s="50"/>
      <c r="H96" s="50"/>
      <c r="I96" s="57"/>
      <c r="J96" s="31"/>
    </row>
    <row r="97" spans="1:10" ht="19.5" customHeight="1" x14ac:dyDescent="0.25">
      <c r="A97" s="20" t="s">
        <v>63</v>
      </c>
      <c r="B97" s="58">
        <f>SUM(B84:B96)</f>
        <v>0</v>
      </c>
      <c r="C97" s="58">
        <f>SUM(C84:C96)</f>
        <v>0</v>
      </c>
      <c r="D97" s="59">
        <f>SUM(D84:D96)</f>
        <v>0</v>
      </c>
      <c r="F97" s="19"/>
      <c r="G97" s="50"/>
      <c r="H97" s="50"/>
      <c r="I97" s="57"/>
      <c r="J97" s="31"/>
    </row>
    <row r="98" spans="1:10" ht="19.5" customHeight="1" x14ac:dyDescent="0.3">
      <c r="A98" s="97" t="s">
        <v>62</v>
      </c>
      <c r="B98" s="98"/>
      <c r="C98" s="98"/>
      <c r="D98" s="99"/>
      <c r="F98" s="19"/>
      <c r="G98" s="50"/>
      <c r="H98" s="50"/>
      <c r="I98" s="57"/>
      <c r="J98" s="31"/>
    </row>
    <row r="99" spans="1:10" ht="19.5" customHeight="1" x14ac:dyDescent="0.3">
      <c r="A99" s="97" t="s">
        <v>74</v>
      </c>
      <c r="B99" s="98"/>
      <c r="C99" s="98"/>
      <c r="D99" s="99"/>
      <c r="F99" s="19"/>
      <c r="G99" s="50"/>
      <c r="H99" s="50"/>
      <c r="I99" s="57"/>
      <c r="J99" s="31"/>
    </row>
    <row r="100" spans="1:10" ht="19.5" customHeight="1" x14ac:dyDescent="0.25">
      <c r="A100" s="3" t="s">
        <v>45</v>
      </c>
      <c r="B100" s="50"/>
      <c r="C100" s="50"/>
      <c r="D100" s="57"/>
      <c r="F100" s="19"/>
      <c r="G100" s="50"/>
      <c r="H100" s="50"/>
      <c r="I100" s="57"/>
      <c r="J100" s="31"/>
    </row>
    <row r="101" spans="1:10" ht="19.5" customHeight="1" x14ac:dyDescent="0.25">
      <c r="A101" s="3" t="s">
        <v>46</v>
      </c>
      <c r="B101" s="50"/>
      <c r="C101" s="50"/>
      <c r="D101" s="57"/>
      <c r="F101" s="19"/>
      <c r="G101" s="50"/>
      <c r="H101" s="50"/>
      <c r="I101" s="57"/>
      <c r="J101" s="31"/>
    </row>
    <row r="102" spans="1:10" ht="19.5" customHeight="1" x14ac:dyDescent="0.3">
      <c r="A102" s="97" t="s">
        <v>73</v>
      </c>
      <c r="B102" s="98"/>
      <c r="C102" s="98"/>
      <c r="D102" s="99"/>
      <c r="F102" s="19"/>
      <c r="G102" s="50"/>
      <c r="H102" s="50"/>
      <c r="I102" s="57"/>
      <c r="J102" s="31"/>
    </row>
    <row r="103" spans="1:10" ht="19.5" customHeight="1" x14ac:dyDescent="0.25">
      <c r="A103" s="3" t="s">
        <v>47</v>
      </c>
      <c r="B103" s="50"/>
      <c r="C103" s="50"/>
      <c r="D103" s="57"/>
      <c r="F103" s="19"/>
      <c r="G103" s="50"/>
      <c r="H103" s="50"/>
      <c r="I103" s="57"/>
      <c r="J103" s="31"/>
    </row>
    <row r="104" spans="1:10" ht="19.5" customHeight="1" x14ac:dyDescent="0.25">
      <c r="A104" s="3" t="s">
        <v>48</v>
      </c>
      <c r="B104" s="50"/>
      <c r="C104" s="50"/>
      <c r="D104" s="57"/>
      <c r="F104" s="19"/>
      <c r="G104" s="50"/>
      <c r="H104" s="50"/>
      <c r="I104" s="57"/>
      <c r="J104" s="31"/>
    </row>
    <row r="105" spans="1:10" ht="19.5" customHeight="1" x14ac:dyDescent="0.25">
      <c r="A105" s="3" t="s">
        <v>57</v>
      </c>
      <c r="B105" s="50"/>
      <c r="C105" s="50"/>
      <c r="D105" s="57"/>
      <c r="F105" s="19"/>
      <c r="G105" s="50"/>
      <c r="H105" s="50"/>
      <c r="I105" s="57"/>
      <c r="J105" s="31"/>
    </row>
    <row r="106" spans="1:10" ht="19.5" customHeight="1" x14ac:dyDescent="0.25">
      <c r="A106" s="3" t="s">
        <v>49</v>
      </c>
      <c r="B106" s="50"/>
      <c r="C106" s="50"/>
      <c r="D106" s="57"/>
      <c r="F106" s="19"/>
      <c r="G106" s="50"/>
      <c r="H106" s="50"/>
      <c r="I106" s="57"/>
      <c r="J106" s="31"/>
    </row>
    <row r="107" spans="1:10" ht="19.5" customHeight="1" x14ac:dyDescent="0.25">
      <c r="A107" s="3" t="s">
        <v>50</v>
      </c>
      <c r="B107" s="50"/>
      <c r="C107" s="50"/>
      <c r="D107" s="57"/>
      <c r="F107" s="19"/>
      <c r="G107" s="50"/>
      <c r="H107" s="50"/>
      <c r="I107" s="57"/>
      <c r="J107" s="31"/>
    </row>
    <row r="108" spans="1:10" ht="19.5" customHeight="1" x14ac:dyDescent="0.25">
      <c r="A108" s="3" t="s">
        <v>51</v>
      </c>
      <c r="B108" s="50"/>
      <c r="C108" s="50"/>
      <c r="D108" s="57"/>
      <c r="F108" s="19"/>
      <c r="G108" s="50"/>
      <c r="H108" s="50"/>
      <c r="I108" s="57"/>
      <c r="J108" s="31"/>
    </row>
    <row r="109" spans="1:10" ht="19.5" customHeight="1" x14ac:dyDescent="0.25">
      <c r="A109" s="3" t="s">
        <v>52</v>
      </c>
      <c r="B109" s="50"/>
      <c r="C109" s="50"/>
      <c r="D109" s="57"/>
      <c r="F109" s="19"/>
      <c r="G109" s="50"/>
      <c r="H109" s="50"/>
      <c r="I109" s="57"/>
      <c r="J109" s="31"/>
    </row>
    <row r="110" spans="1:10" ht="19.5" customHeight="1" x14ac:dyDescent="0.25">
      <c r="A110" s="3" t="s">
        <v>53</v>
      </c>
      <c r="B110" s="50"/>
      <c r="C110" s="50"/>
      <c r="D110" s="57"/>
      <c r="F110" s="19"/>
      <c r="G110" s="50"/>
      <c r="H110" s="50"/>
      <c r="I110" s="57"/>
      <c r="J110" s="31"/>
    </row>
    <row r="111" spans="1:10" ht="19.5" customHeight="1" x14ac:dyDescent="0.25">
      <c r="A111" s="3" t="s">
        <v>54</v>
      </c>
      <c r="B111" s="50"/>
      <c r="C111" s="50"/>
      <c r="D111" s="57"/>
      <c r="F111" s="19"/>
      <c r="G111" s="50"/>
      <c r="H111" s="50"/>
      <c r="I111" s="57"/>
      <c r="J111" s="31"/>
    </row>
    <row r="112" spans="1:10" ht="19.5" customHeight="1" x14ac:dyDescent="0.25">
      <c r="A112" s="3" t="s">
        <v>55</v>
      </c>
      <c r="B112" s="50"/>
      <c r="C112" s="50"/>
      <c r="D112" s="57"/>
      <c r="F112" s="19"/>
      <c r="G112" s="50"/>
      <c r="H112" s="50"/>
      <c r="I112" s="57"/>
      <c r="J112" s="31"/>
    </row>
    <row r="113" spans="1:10" ht="19.5" customHeight="1" x14ac:dyDescent="0.25">
      <c r="A113" s="20" t="s">
        <v>35</v>
      </c>
      <c r="B113" s="52">
        <f>SUM(B100:B112)</f>
        <v>0</v>
      </c>
      <c r="C113" s="52">
        <f>SUM(C100:C112)</f>
        <v>0</v>
      </c>
      <c r="D113" s="53">
        <f>SUM(D100:D112)</f>
        <v>0</v>
      </c>
      <c r="F113" s="19"/>
      <c r="G113" s="50"/>
      <c r="H113" s="50"/>
      <c r="I113" s="57"/>
      <c r="J113" s="31"/>
    </row>
    <row r="114" spans="1:10" ht="19.5" customHeight="1" thickBot="1" x14ac:dyDescent="0.35">
      <c r="A114" s="44" t="s">
        <v>36</v>
      </c>
      <c r="B114" s="49">
        <f>SUM(B113,B97)</f>
        <v>0</v>
      </c>
      <c r="C114" s="49">
        <f>SUM(C113,C97)</f>
        <v>0</v>
      </c>
      <c r="D114" s="54">
        <f>SUM(D113,D97)</f>
        <v>0</v>
      </c>
      <c r="F114" s="19"/>
      <c r="G114" s="50"/>
      <c r="H114" s="50"/>
      <c r="I114" s="57"/>
      <c r="J114" s="31"/>
    </row>
    <row r="115" spans="1:10" ht="19.5" customHeight="1" thickBot="1" x14ac:dyDescent="0.3">
      <c r="A115" s="43"/>
      <c r="B115" s="36"/>
      <c r="C115" s="37"/>
      <c r="D115" s="36"/>
      <c r="F115" s="19"/>
      <c r="G115" s="50"/>
      <c r="H115" s="50"/>
      <c r="I115" s="57"/>
      <c r="J115" s="31"/>
    </row>
    <row r="116" spans="1:10" ht="19.5" customHeight="1" x14ac:dyDescent="0.25">
      <c r="A116" s="139" t="s">
        <v>64</v>
      </c>
      <c r="B116" s="140"/>
      <c r="C116" s="140"/>
      <c r="D116" s="141"/>
      <c r="F116" s="19"/>
      <c r="G116" s="50"/>
      <c r="H116" s="50"/>
      <c r="I116" s="57"/>
      <c r="J116" s="31"/>
    </row>
    <row r="117" spans="1:10" ht="19.5" customHeight="1" x14ac:dyDescent="0.3">
      <c r="A117" s="97" t="s">
        <v>65</v>
      </c>
      <c r="B117" s="98"/>
      <c r="C117" s="98"/>
      <c r="D117" s="99"/>
      <c r="F117" s="19"/>
      <c r="G117" s="50"/>
      <c r="H117" s="50"/>
      <c r="I117" s="57"/>
      <c r="J117" s="31"/>
    </row>
    <row r="118" spans="1:10" ht="19.5" customHeight="1" x14ac:dyDescent="0.3">
      <c r="A118" s="97" t="s">
        <v>74</v>
      </c>
      <c r="B118" s="98"/>
      <c r="C118" s="98"/>
      <c r="D118" s="99"/>
      <c r="F118" s="19"/>
      <c r="G118" s="50"/>
      <c r="H118" s="50"/>
      <c r="I118" s="57"/>
      <c r="J118" s="31"/>
    </row>
    <row r="119" spans="1:10" ht="19.5" customHeight="1" x14ac:dyDescent="0.25">
      <c r="A119" s="3" t="s">
        <v>45</v>
      </c>
      <c r="B119" s="50"/>
      <c r="C119" s="50"/>
      <c r="D119" s="57"/>
      <c r="F119" s="19"/>
      <c r="G119" s="50"/>
      <c r="H119" s="50"/>
      <c r="I119" s="57"/>
      <c r="J119" s="31"/>
    </row>
    <row r="120" spans="1:10" ht="19.5" customHeight="1" x14ac:dyDescent="0.25">
      <c r="A120" s="3" t="s">
        <v>46</v>
      </c>
      <c r="B120" s="50"/>
      <c r="C120" s="50"/>
      <c r="D120" s="57"/>
      <c r="F120" s="19"/>
      <c r="G120" s="50"/>
      <c r="H120" s="50"/>
      <c r="I120" s="57"/>
      <c r="J120" s="31"/>
    </row>
    <row r="121" spans="1:10" ht="19.5" customHeight="1" x14ac:dyDescent="0.3">
      <c r="A121" s="97" t="s">
        <v>73</v>
      </c>
      <c r="B121" s="98"/>
      <c r="C121" s="98"/>
      <c r="D121" s="99"/>
      <c r="F121" s="19"/>
      <c r="G121" s="50"/>
      <c r="H121" s="50"/>
      <c r="I121" s="57"/>
      <c r="J121" s="31"/>
    </row>
    <row r="122" spans="1:10" ht="19.5" customHeight="1" x14ac:dyDescent="0.25">
      <c r="A122" s="3" t="s">
        <v>47</v>
      </c>
      <c r="B122" s="55"/>
      <c r="C122" s="55"/>
      <c r="D122" s="56"/>
      <c r="F122" s="19"/>
      <c r="G122" s="50"/>
      <c r="H122" s="50"/>
      <c r="I122" s="57"/>
      <c r="J122" s="31"/>
    </row>
    <row r="123" spans="1:10" ht="19.5" customHeight="1" x14ac:dyDescent="0.25">
      <c r="A123" s="3" t="s">
        <v>48</v>
      </c>
      <c r="B123" s="55"/>
      <c r="C123" s="55"/>
      <c r="D123" s="56"/>
      <c r="F123" s="19"/>
      <c r="G123" s="50"/>
      <c r="H123" s="50"/>
      <c r="I123" s="57"/>
      <c r="J123" s="31"/>
    </row>
    <row r="124" spans="1:10" ht="19.5" customHeight="1" x14ac:dyDescent="0.25">
      <c r="A124" s="3" t="s">
        <v>57</v>
      </c>
      <c r="B124" s="55"/>
      <c r="C124" s="55"/>
      <c r="D124" s="56"/>
      <c r="F124" s="19"/>
      <c r="G124" s="50"/>
      <c r="H124" s="50"/>
      <c r="I124" s="57"/>
      <c r="J124" s="31"/>
    </row>
    <row r="125" spans="1:10" ht="19.5" customHeight="1" x14ac:dyDescent="0.25">
      <c r="A125" s="3" t="s">
        <v>49</v>
      </c>
      <c r="B125" s="55"/>
      <c r="C125" s="55"/>
      <c r="D125" s="56"/>
      <c r="F125" s="19"/>
      <c r="G125" s="50"/>
      <c r="H125" s="50"/>
      <c r="I125" s="57"/>
      <c r="J125" s="31"/>
    </row>
    <row r="126" spans="1:10" ht="19.5" customHeight="1" x14ac:dyDescent="0.25">
      <c r="A126" s="3" t="s">
        <v>50</v>
      </c>
      <c r="B126" s="55"/>
      <c r="C126" s="55"/>
      <c r="D126" s="56"/>
      <c r="F126" s="19"/>
      <c r="G126" s="50"/>
      <c r="H126" s="50"/>
      <c r="I126" s="57"/>
      <c r="J126" s="31"/>
    </row>
    <row r="127" spans="1:10" ht="19.5" customHeight="1" x14ac:dyDescent="0.25">
      <c r="A127" s="3" t="s">
        <v>51</v>
      </c>
      <c r="B127" s="55"/>
      <c r="C127" s="55"/>
      <c r="D127" s="56"/>
      <c r="F127" s="19"/>
      <c r="G127" s="50"/>
      <c r="H127" s="50"/>
      <c r="I127" s="57"/>
      <c r="J127" s="31"/>
    </row>
    <row r="128" spans="1:10" ht="19.5" customHeight="1" x14ac:dyDescent="0.25">
      <c r="A128" s="3" t="s">
        <v>52</v>
      </c>
      <c r="B128" s="55"/>
      <c r="C128" s="55"/>
      <c r="D128" s="56"/>
      <c r="F128" s="19"/>
      <c r="G128" s="50"/>
      <c r="H128" s="50"/>
      <c r="I128" s="57"/>
      <c r="J128" s="31"/>
    </row>
    <row r="129" spans="1:10" ht="19.5" customHeight="1" x14ac:dyDescent="0.25">
      <c r="A129" s="3" t="s">
        <v>53</v>
      </c>
      <c r="B129" s="55"/>
      <c r="C129" s="55"/>
      <c r="D129" s="56"/>
      <c r="F129" s="19"/>
      <c r="G129" s="50"/>
      <c r="H129" s="50"/>
      <c r="I129" s="57"/>
      <c r="J129" s="31"/>
    </row>
    <row r="130" spans="1:10" ht="19.5" customHeight="1" x14ac:dyDescent="0.25">
      <c r="A130" s="3" t="s">
        <v>54</v>
      </c>
      <c r="B130" s="55"/>
      <c r="C130" s="55"/>
      <c r="D130" s="56"/>
      <c r="F130" s="19"/>
      <c r="G130" s="50"/>
      <c r="H130" s="50"/>
      <c r="I130" s="57"/>
      <c r="J130" s="31"/>
    </row>
    <row r="131" spans="1:10" ht="19.5" customHeight="1" x14ac:dyDescent="0.25">
      <c r="A131" s="3" t="s">
        <v>55</v>
      </c>
      <c r="B131" s="55"/>
      <c r="C131" s="55"/>
      <c r="D131" s="56"/>
      <c r="F131" s="19"/>
      <c r="G131" s="50"/>
      <c r="H131" s="50"/>
      <c r="I131" s="57"/>
      <c r="J131" s="31"/>
    </row>
    <row r="132" spans="1:10" ht="19.5" customHeight="1" x14ac:dyDescent="0.25">
      <c r="A132" s="20" t="s">
        <v>37</v>
      </c>
      <c r="B132" s="52">
        <f>SUM(B119:B131)</f>
        <v>0</v>
      </c>
      <c r="C132" s="52">
        <f>SUM(C119:C131)</f>
        <v>0</v>
      </c>
      <c r="D132" s="53">
        <f>SUM(D119:D131)</f>
        <v>0</v>
      </c>
      <c r="F132" s="19"/>
      <c r="G132" s="50"/>
      <c r="H132" s="50"/>
      <c r="I132" s="57"/>
      <c r="J132" s="31"/>
    </row>
    <row r="133" spans="1:10" ht="19.5" customHeight="1" x14ac:dyDescent="0.3">
      <c r="A133" s="97" t="s">
        <v>66</v>
      </c>
      <c r="B133" s="98"/>
      <c r="C133" s="98"/>
      <c r="D133" s="99"/>
      <c r="F133" s="19"/>
      <c r="G133" s="50"/>
      <c r="H133" s="50"/>
      <c r="I133" s="57"/>
      <c r="J133" s="31"/>
    </row>
    <row r="134" spans="1:10" ht="19.5" customHeight="1" x14ac:dyDescent="0.3">
      <c r="A134" s="97" t="s">
        <v>74</v>
      </c>
      <c r="B134" s="98"/>
      <c r="C134" s="98"/>
      <c r="D134" s="99"/>
      <c r="F134" s="19"/>
      <c r="G134" s="50"/>
      <c r="H134" s="50"/>
      <c r="I134" s="57"/>
      <c r="J134" s="31"/>
    </row>
    <row r="135" spans="1:10" ht="19.5" customHeight="1" x14ac:dyDescent="0.3">
      <c r="A135" s="34" t="s">
        <v>45</v>
      </c>
      <c r="B135" s="50"/>
      <c r="C135" s="50"/>
      <c r="D135" s="57"/>
      <c r="F135" s="19"/>
      <c r="G135" s="50"/>
      <c r="H135" s="50"/>
      <c r="I135" s="57"/>
      <c r="J135" s="31"/>
    </row>
    <row r="136" spans="1:10" ht="19.5" customHeight="1" x14ac:dyDescent="0.3">
      <c r="A136" s="34" t="s">
        <v>46</v>
      </c>
      <c r="B136" s="50"/>
      <c r="C136" s="50"/>
      <c r="D136" s="57"/>
      <c r="F136" s="19"/>
      <c r="G136" s="50"/>
      <c r="H136" s="50"/>
      <c r="I136" s="57"/>
      <c r="J136" s="31"/>
    </row>
    <row r="137" spans="1:10" ht="19.5" customHeight="1" x14ac:dyDescent="0.25">
      <c r="A137" s="153" t="s">
        <v>73</v>
      </c>
      <c r="B137" s="154"/>
      <c r="C137" s="154"/>
      <c r="D137" s="155"/>
      <c r="F137" s="19"/>
      <c r="G137" s="50"/>
      <c r="H137" s="50"/>
      <c r="I137" s="57"/>
      <c r="J137" s="31"/>
    </row>
    <row r="138" spans="1:10" ht="19.5" customHeight="1" x14ac:dyDescent="0.25">
      <c r="A138" s="19" t="s">
        <v>47</v>
      </c>
      <c r="B138" s="50"/>
      <c r="C138" s="50"/>
      <c r="D138" s="57"/>
      <c r="F138" s="19"/>
      <c r="G138" s="50"/>
      <c r="H138" s="50"/>
      <c r="I138" s="57"/>
      <c r="J138" s="31"/>
    </row>
    <row r="139" spans="1:10" ht="19.5" customHeight="1" x14ac:dyDescent="0.25">
      <c r="A139" s="19" t="s">
        <v>48</v>
      </c>
      <c r="B139" s="50"/>
      <c r="C139" s="50"/>
      <c r="D139" s="57"/>
      <c r="F139" s="19"/>
      <c r="G139" s="50"/>
      <c r="H139" s="50"/>
      <c r="I139" s="57"/>
      <c r="J139" s="31"/>
    </row>
    <row r="140" spans="1:10" ht="19.5" customHeight="1" x14ac:dyDescent="0.25">
      <c r="A140" s="19" t="s">
        <v>57</v>
      </c>
      <c r="B140" s="50"/>
      <c r="C140" s="50"/>
      <c r="D140" s="57"/>
      <c r="F140" s="19"/>
      <c r="G140" s="50"/>
      <c r="H140" s="50"/>
      <c r="I140" s="57"/>
      <c r="J140" s="31"/>
    </row>
    <row r="141" spans="1:10" ht="19.5" customHeight="1" x14ac:dyDescent="0.25">
      <c r="A141" s="19" t="s">
        <v>49</v>
      </c>
      <c r="B141" s="50"/>
      <c r="C141" s="50"/>
      <c r="D141" s="57"/>
      <c r="F141" s="19"/>
      <c r="G141" s="50"/>
      <c r="H141" s="50"/>
      <c r="I141" s="57"/>
      <c r="J141" s="31"/>
    </row>
    <row r="142" spans="1:10" ht="19.5" customHeight="1" x14ac:dyDescent="0.25">
      <c r="A142" s="19" t="s">
        <v>50</v>
      </c>
      <c r="B142" s="50"/>
      <c r="C142" s="50"/>
      <c r="D142" s="57"/>
      <c r="F142" s="19"/>
      <c r="G142" s="50"/>
      <c r="H142" s="50"/>
      <c r="I142" s="57"/>
      <c r="J142" s="31"/>
    </row>
    <row r="143" spans="1:10" ht="19.5" customHeight="1" x14ac:dyDescent="0.25">
      <c r="A143" s="19" t="s">
        <v>51</v>
      </c>
      <c r="B143" s="50"/>
      <c r="C143" s="50"/>
      <c r="D143" s="57"/>
      <c r="F143" s="19"/>
      <c r="G143" s="50"/>
      <c r="H143" s="50"/>
      <c r="I143" s="57"/>
      <c r="J143" s="31"/>
    </row>
    <row r="144" spans="1:10" ht="19.5" customHeight="1" x14ac:dyDescent="0.25">
      <c r="A144" s="19" t="s">
        <v>52</v>
      </c>
      <c r="B144" s="50"/>
      <c r="C144" s="50"/>
      <c r="D144" s="57"/>
      <c r="F144" s="19"/>
      <c r="G144" s="50"/>
      <c r="H144" s="50"/>
      <c r="I144" s="57"/>
      <c r="J144" s="31"/>
    </row>
    <row r="145" spans="1:10" ht="19.5" customHeight="1" x14ac:dyDescent="0.25">
      <c r="A145" s="19" t="s">
        <v>53</v>
      </c>
      <c r="B145" s="50"/>
      <c r="C145" s="50"/>
      <c r="D145" s="57"/>
      <c r="F145" s="19"/>
      <c r="G145" s="50"/>
      <c r="H145" s="50"/>
      <c r="I145" s="57"/>
      <c r="J145" s="31"/>
    </row>
    <row r="146" spans="1:10" ht="19.5" customHeight="1" x14ac:dyDescent="0.25">
      <c r="A146" s="19" t="s">
        <v>54</v>
      </c>
      <c r="B146" s="50"/>
      <c r="C146" s="50"/>
      <c r="D146" s="57"/>
      <c r="F146" s="19"/>
      <c r="G146" s="50"/>
      <c r="H146" s="50"/>
      <c r="I146" s="57"/>
      <c r="J146" s="31"/>
    </row>
    <row r="147" spans="1:10" ht="19.5" customHeight="1" x14ac:dyDescent="0.25">
      <c r="A147" s="19" t="s">
        <v>55</v>
      </c>
      <c r="B147" s="50"/>
      <c r="C147" s="50"/>
      <c r="D147" s="57"/>
      <c r="F147" s="19"/>
      <c r="G147" s="50"/>
      <c r="H147" s="50"/>
      <c r="I147" s="57"/>
      <c r="J147" s="31"/>
    </row>
    <row r="148" spans="1:10" ht="19.5" customHeight="1" x14ac:dyDescent="0.25">
      <c r="A148" s="20" t="s">
        <v>38</v>
      </c>
      <c r="B148" s="52">
        <f>SUM(B135:B147)</f>
        <v>0</v>
      </c>
      <c r="C148" s="52">
        <f>SUM(C135:C147)</f>
        <v>0</v>
      </c>
      <c r="D148" s="53">
        <f>SUM(D135:D147)</f>
        <v>0</v>
      </c>
      <c r="F148" s="19"/>
      <c r="G148" s="50"/>
      <c r="H148" s="50"/>
      <c r="I148" s="57"/>
      <c r="J148" s="31"/>
    </row>
    <row r="149" spans="1:10" ht="19.5" customHeight="1" thickBot="1" x14ac:dyDescent="0.35">
      <c r="A149" s="44" t="s">
        <v>39</v>
      </c>
      <c r="B149" s="49">
        <f>SUM(B148,B132)</f>
        <v>0</v>
      </c>
      <c r="C149" s="49">
        <f>SUM(C148,C132)</f>
        <v>0</v>
      </c>
      <c r="D149" s="54">
        <f>SUM(D148,D132)</f>
        <v>0</v>
      </c>
      <c r="F149" s="19"/>
      <c r="G149" s="50"/>
      <c r="H149" s="50"/>
      <c r="I149" s="57"/>
      <c r="J149" s="31"/>
    </row>
    <row r="150" spans="1:10" ht="19.5" customHeight="1" thickBot="1" x14ac:dyDescent="0.3">
      <c r="A150" s="43"/>
      <c r="B150" s="36"/>
      <c r="C150" s="37"/>
      <c r="D150" s="36"/>
      <c r="F150" s="19"/>
      <c r="G150" s="50"/>
      <c r="H150" s="50"/>
      <c r="I150" s="57"/>
      <c r="J150" s="31"/>
    </row>
    <row r="151" spans="1:10" ht="19.5" customHeight="1" x14ac:dyDescent="0.25">
      <c r="A151" s="139" t="s">
        <v>67</v>
      </c>
      <c r="B151" s="140"/>
      <c r="C151" s="140"/>
      <c r="D151" s="141"/>
      <c r="F151" s="19"/>
      <c r="G151" s="50"/>
      <c r="H151" s="50"/>
      <c r="I151" s="57"/>
      <c r="J151" s="31"/>
    </row>
    <row r="152" spans="1:10" ht="19.5" customHeight="1" x14ac:dyDescent="0.3">
      <c r="A152" s="97" t="s">
        <v>68</v>
      </c>
      <c r="B152" s="98"/>
      <c r="C152" s="98"/>
      <c r="D152" s="99"/>
      <c r="F152" s="19"/>
      <c r="G152" s="50"/>
      <c r="H152" s="50"/>
      <c r="I152" s="57"/>
      <c r="J152" s="31"/>
    </row>
    <row r="153" spans="1:10" ht="19.5" customHeight="1" x14ac:dyDescent="0.3">
      <c r="A153" s="97" t="s">
        <v>74</v>
      </c>
      <c r="B153" s="98"/>
      <c r="C153" s="98"/>
      <c r="D153" s="99"/>
      <c r="F153" s="19"/>
      <c r="G153" s="50"/>
      <c r="H153" s="50"/>
      <c r="I153" s="57"/>
      <c r="J153" s="31"/>
    </row>
    <row r="154" spans="1:10" ht="19.5" customHeight="1" x14ac:dyDescent="0.25">
      <c r="A154" s="3" t="s">
        <v>45</v>
      </c>
      <c r="B154" s="50"/>
      <c r="C154" s="50"/>
      <c r="D154" s="57"/>
      <c r="F154" s="19"/>
      <c r="G154" s="50"/>
      <c r="H154" s="50"/>
      <c r="I154" s="57"/>
      <c r="J154" s="31"/>
    </row>
    <row r="155" spans="1:10" ht="19.5" customHeight="1" x14ac:dyDescent="0.25">
      <c r="A155" s="3" t="s">
        <v>46</v>
      </c>
      <c r="B155" s="50"/>
      <c r="C155" s="50"/>
      <c r="D155" s="57"/>
      <c r="F155" s="19"/>
      <c r="G155" s="50"/>
      <c r="H155" s="50"/>
      <c r="I155" s="57"/>
      <c r="J155" s="31"/>
    </row>
    <row r="156" spans="1:10" ht="19.5" customHeight="1" x14ac:dyDescent="0.3">
      <c r="A156" s="97" t="s">
        <v>73</v>
      </c>
      <c r="B156" s="98"/>
      <c r="C156" s="98"/>
      <c r="D156" s="99"/>
      <c r="F156" s="19"/>
      <c r="G156" s="50"/>
      <c r="H156" s="50"/>
      <c r="I156" s="57"/>
      <c r="J156" s="31"/>
    </row>
    <row r="157" spans="1:10" ht="19.5" customHeight="1" x14ac:dyDescent="0.25">
      <c r="A157" s="3" t="s">
        <v>47</v>
      </c>
      <c r="B157" s="50"/>
      <c r="C157" s="50"/>
      <c r="D157" s="57"/>
      <c r="F157" s="19"/>
      <c r="G157" s="50"/>
      <c r="H157" s="50"/>
      <c r="I157" s="57"/>
      <c r="J157" s="31"/>
    </row>
    <row r="158" spans="1:10" ht="19.5" customHeight="1" x14ac:dyDescent="0.25">
      <c r="A158" s="3" t="s">
        <v>48</v>
      </c>
      <c r="B158" s="50"/>
      <c r="C158" s="50"/>
      <c r="D158" s="57"/>
      <c r="F158" s="19"/>
      <c r="G158" s="50"/>
      <c r="H158" s="50"/>
      <c r="I158" s="57"/>
      <c r="J158" s="31"/>
    </row>
    <row r="159" spans="1:10" ht="19.5" customHeight="1" x14ac:dyDescent="0.25">
      <c r="A159" s="3" t="s">
        <v>57</v>
      </c>
      <c r="B159" s="50"/>
      <c r="C159" s="50"/>
      <c r="D159" s="57"/>
      <c r="F159" s="19"/>
      <c r="G159" s="50"/>
      <c r="H159" s="50"/>
      <c r="I159" s="57"/>
      <c r="J159" s="31"/>
    </row>
    <row r="160" spans="1:10" ht="19.5" customHeight="1" x14ac:dyDescent="0.25">
      <c r="A160" s="3" t="s">
        <v>49</v>
      </c>
      <c r="B160" s="50"/>
      <c r="C160" s="50"/>
      <c r="D160" s="57"/>
      <c r="F160" s="19"/>
      <c r="G160" s="50"/>
      <c r="H160" s="50"/>
      <c r="I160" s="57"/>
      <c r="J160" s="31"/>
    </row>
    <row r="161" spans="1:10" ht="19.5" customHeight="1" x14ac:dyDescent="0.25">
      <c r="A161" s="3" t="s">
        <v>50</v>
      </c>
      <c r="B161" s="50"/>
      <c r="C161" s="50"/>
      <c r="D161" s="57"/>
      <c r="F161" s="19"/>
      <c r="G161" s="50"/>
      <c r="H161" s="50"/>
      <c r="I161" s="57"/>
      <c r="J161" s="31"/>
    </row>
    <row r="162" spans="1:10" ht="19.5" customHeight="1" x14ac:dyDescent="0.25">
      <c r="A162" s="3" t="s">
        <v>51</v>
      </c>
      <c r="B162" s="50"/>
      <c r="C162" s="50"/>
      <c r="D162" s="57"/>
      <c r="F162" s="19"/>
      <c r="G162" s="50"/>
      <c r="H162" s="50"/>
      <c r="I162" s="57"/>
      <c r="J162" s="31"/>
    </row>
    <row r="163" spans="1:10" ht="19.5" customHeight="1" x14ac:dyDescent="0.25">
      <c r="A163" s="3" t="s">
        <v>52</v>
      </c>
      <c r="B163" s="50"/>
      <c r="C163" s="50"/>
      <c r="D163" s="57"/>
      <c r="F163" s="19"/>
      <c r="G163" s="50"/>
      <c r="H163" s="50"/>
      <c r="I163" s="57"/>
      <c r="J163" s="31"/>
    </row>
    <row r="164" spans="1:10" ht="19.5" customHeight="1" x14ac:dyDescent="0.25">
      <c r="A164" s="3" t="s">
        <v>53</v>
      </c>
      <c r="B164" s="50"/>
      <c r="C164" s="50"/>
      <c r="D164" s="57"/>
      <c r="F164" s="19"/>
      <c r="G164" s="50"/>
      <c r="H164" s="50"/>
      <c r="I164" s="57"/>
      <c r="J164" s="31"/>
    </row>
    <row r="165" spans="1:10" ht="19.5" customHeight="1" x14ac:dyDescent="0.25">
      <c r="A165" s="3" t="s">
        <v>54</v>
      </c>
      <c r="B165" s="50"/>
      <c r="C165" s="50"/>
      <c r="D165" s="57"/>
      <c r="F165" s="19"/>
      <c r="G165" s="50"/>
      <c r="H165" s="50"/>
      <c r="I165" s="57"/>
      <c r="J165" s="31"/>
    </row>
    <row r="166" spans="1:10" ht="19.5" customHeight="1" x14ac:dyDescent="0.25">
      <c r="A166" s="3" t="s">
        <v>55</v>
      </c>
      <c r="B166" s="50"/>
      <c r="C166" s="50"/>
      <c r="D166" s="57"/>
      <c r="F166" s="19"/>
      <c r="G166" s="50"/>
      <c r="H166" s="50"/>
      <c r="I166" s="57"/>
      <c r="J166" s="31"/>
    </row>
    <row r="167" spans="1:10" ht="19.5" customHeight="1" x14ac:dyDescent="0.25">
      <c r="A167" s="20" t="s">
        <v>69</v>
      </c>
      <c r="B167" s="52">
        <f>SUM(B154:B166)</f>
        <v>0</v>
      </c>
      <c r="C167" s="52">
        <f>SUM(C154:C166)</f>
        <v>0</v>
      </c>
      <c r="D167" s="53">
        <f>SUM(D154:D166)</f>
        <v>0</v>
      </c>
      <c r="F167" s="19"/>
      <c r="G167" s="50"/>
      <c r="H167" s="50"/>
      <c r="I167" s="57"/>
      <c r="J167" s="31"/>
    </row>
    <row r="168" spans="1:10" ht="19.5" customHeight="1" x14ac:dyDescent="0.3">
      <c r="A168" s="97" t="s">
        <v>70</v>
      </c>
      <c r="B168" s="98"/>
      <c r="C168" s="98"/>
      <c r="D168" s="99"/>
      <c r="F168" s="19"/>
      <c r="G168" s="50"/>
      <c r="H168" s="50"/>
      <c r="I168" s="57"/>
      <c r="J168" s="31"/>
    </row>
    <row r="169" spans="1:10" ht="19.5" customHeight="1" x14ac:dyDescent="0.3">
      <c r="A169" s="97" t="s">
        <v>74</v>
      </c>
      <c r="B169" s="98"/>
      <c r="C169" s="98"/>
      <c r="D169" s="99"/>
      <c r="F169" s="19"/>
      <c r="G169" s="50"/>
      <c r="H169" s="50"/>
      <c r="I169" s="57"/>
      <c r="J169" s="31"/>
    </row>
    <row r="170" spans="1:10" ht="19.5" customHeight="1" x14ac:dyDescent="0.25">
      <c r="A170" s="3" t="s">
        <v>45</v>
      </c>
      <c r="B170" s="50"/>
      <c r="C170" s="50"/>
      <c r="D170" s="51"/>
      <c r="F170" s="19"/>
      <c r="G170" s="50"/>
      <c r="H170" s="50"/>
      <c r="I170" s="57"/>
      <c r="J170" s="31"/>
    </row>
    <row r="171" spans="1:10" ht="19.5" customHeight="1" x14ac:dyDescent="0.25">
      <c r="A171" s="3" t="s">
        <v>46</v>
      </c>
      <c r="B171" s="50"/>
      <c r="C171" s="50"/>
      <c r="D171" s="51"/>
      <c r="F171" s="19"/>
      <c r="G171" s="50"/>
      <c r="H171" s="50"/>
      <c r="I171" s="57"/>
      <c r="J171" s="31"/>
    </row>
    <row r="172" spans="1:10" ht="19.5" customHeight="1" x14ac:dyDescent="0.3">
      <c r="A172" s="97" t="s">
        <v>73</v>
      </c>
      <c r="B172" s="98"/>
      <c r="C172" s="98"/>
      <c r="D172" s="99"/>
      <c r="F172" s="19"/>
      <c r="G172" s="50"/>
      <c r="H172" s="50"/>
      <c r="I172" s="57"/>
      <c r="J172" s="31"/>
    </row>
    <row r="173" spans="1:10" ht="19.5" customHeight="1" x14ac:dyDescent="0.25">
      <c r="A173" s="3" t="s">
        <v>47</v>
      </c>
      <c r="B173" s="50"/>
      <c r="C173" s="50"/>
      <c r="D173" s="51"/>
      <c r="F173" s="19"/>
      <c r="G173" s="50"/>
      <c r="H173" s="50"/>
      <c r="I173" s="57"/>
      <c r="J173" s="31"/>
    </row>
    <row r="174" spans="1:10" ht="19.5" customHeight="1" x14ac:dyDescent="0.25">
      <c r="A174" s="3" t="s">
        <v>48</v>
      </c>
      <c r="B174" s="50"/>
      <c r="C174" s="50"/>
      <c r="D174" s="51"/>
      <c r="F174" s="19"/>
      <c r="G174" s="50"/>
      <c r="H174" s="50"/>
      <c r="I174" s="57"/>
      <c r="J174" s="31"/>
    </row>
    <row r="175" spans="1:10" ht="19.5" customHeight="1" x14ac:dyDescent="0.25">
      <c r="A175" s="3" t="s">
        <v>57</v>
      </c>
      <c r="B175" s="50"/>
      <c r="C175" s="50"/>
      <c r="D175" s="51"/>
      <c r="F175" s="19"/>
      <c r="G175" s="50"/>
      <c r="H175" s="50"/>
      <c r="I175" s="57"/>
      <c r="J175" s="31"/>
    </row>
    <row r="176" spans="1:10" ht="19.5" customHeight="1" x14ac:dyDescent="0.25">
      <c r="A176" s="3" t="s">
        <v>49</v>
      </c>
      <c r="B176" s="50"/>
      <c r="C176" s="50"/>
      <c r="D176" s="51"/>
      <c r="F176" s="19"/>
      <c r="G176" s="50"/>
      <c r="H176" s="50"/>
      <c r="I176" s="57"/>
      <c r="J176" s="31"/>
    </row>
    <row r="177" spans="1:10" ht="19.5" customHeight="1" x14ac:dyDescent="0.25">
      <c r="A177" s="3" t="s">
        <v>50</v>
      </c>
      <c r="B177" s="50"/>
      <c r="C177" s="50"/>
      <c r="D177" s="51"/>
      <c r="F177" s="19"/>
      <c r="G177" s="50"/>
      <c r="H177" s="50"/>
      <c r="I177" s="57"/>
      <c r="J177" s="31"/>
    </row>
    <row r="178" spans="1:10" ht="19.5" customHeight="1" x14ac:dyDescent="0.25">
      <c r="A178" s="3" t="s">
        <v>51</v>
      </c>
      <c r="B178" s="50"/>
      <c r="C178" s="50"/>
      <c r="D178" s="51"/>
      <c r="F178" s="19"/>
      <c r="G178" s="50"/>
      <c r="H178" s="50"/>
      <c r="I178" s="57"/>
      <c r="J178" s="31"/>
    </row>
    <row r="179" spans="1:10" ht="19.5" customHeight="1" x14ac:dyDescent="0.25">
      <c r="A179" s="3" t="s">
        <v>52</v>
      </c>
      <c r="B179" s="50"/>
      <c r="C179" s="50"/>
      <c r="D179" s="51"/>
      <c r="F179" s="19"/>
      <c r="G179" s="50"/>
      <c r="H179" s="50"/>
      <c r="I179" s="57"/>
      <c r="J179" s="31"/>
    </row>
    <row r="180" spans="1:10" ht="19.5" customHeight="1" x14ac:dyDescent="0.25">
      <c r="A180" s="3" t="s">
        <v>53</v>
      </c>
      <c r="B180" s="50"/>
      <c r="C180" s="50"/>
      <c r="D180" s="51"/>
      <c r="F180" s="19"/>
      <c r="G180" s="50"/>
      <c r="H180" s="50"/>
      <c r="I180" s="57"/>
      <c r="J180" s="31"/>
    </row>
    <row r="181" spans="1:10" ht="19.5" customHeight="1" x14ac:dyDescent="0.25">
      <c r="A181" s="3" t="s">
        <v>54</v>
      </c>
      <c r="B181" s="50"/>
      <c r="C181" s="50"/>
      <c r="D181" s="51"/>
      <c r="F181" s="19"/>
      <c r="G181" s="50"/>
      <c r="H181" s="50"/>
      <c r="I181" s="57"/>
      <c r="J181" s="31"/>
    </row>
    <row r="182" spans="1:10" ht="19.5" customHeight="1" x14ac:dyDescent="0.25">
      <c r="A182" s="3" t="s">
        <v>55</v>
      </c>
      <c r="B182" s="50"/>
      <c r="C182" s="50"/>
      <c r="D182" s="51"/>
      <c r="F182" s="19"/>
      <c r="G182" s="50"/>
      <c r="H182" s="50"/>
      <c r="I182" s="57"/>
      <c r="J182" s="31"/>
    </row>
    <row r="183" spans="1:10" ht="19.5" customHeight="1" x14ac:dyDescent="0.25">
      <c r="A183" s="20" t="s">
        <v>71</v>
      </c>
      <c r="B183" s="52">
        <f>SUM(B170:B182)</f>
        <v>0</v>
      </c>
      <c r="C183" s="52">
        <f>SUM(C170:C182)</f>
        <v>0</v>
      </c>
      <c r="D183" s="53">
        <f>SUM(D170:D182)</f>
        <v>0</v>
      </c>
      <c r="F183" s="19"/>
      <c r="G183" s="50"/>
      <c r="H183" s="50"/>
      <c r="I183" s="57"/>
      <c r="J183" s="31"/>
    </row>
    <row r="184" spans="1:10" ht="19.5" customHeight="1" thickBot="1" x14ac:dyDescent="0.35">
      <c r="A184" s="44" t="s">
        <v>72</v>
      </c>
      <c r="B184" s="49">
        <f>SUM(B183,B167)</f>
        <v>0</v>
      </c>
      <c r="C184" s="49">
        <f>SUM(C183,C167)</f>
        <v>0</v>
      </c>
      <c r="D184" s="54">
        <f>SUM(D183,D167)</f>
        <v>0</v>
      </c>
      <c r="F184" s="19"/>
      <c r="G184" s="50"/>
      <c r="H184" s="50"/>
      <c r="I184" s="57"/>
      <c r="J184" s="31"/>
    </row>
    <row r="185" spans="1:10" ht="19.5" customHeight="1" x14ac:dyDescent="0.25">
      <c r="A185" s="139" t="s">
        <v>75</v>
      </c>
      <c r="B185" s="140"/>
      <c r="C185" s="140"/>
      <c r="D185" s="141"/>
      <c r="F185" s="19"/>
      <c r="G185" s="50"/>
      <c r="H185" s="50"/>
      <c r="I185" s="57"/>
      <c r="J185" s="31"/>
    </row>
    <row r="186" spans="1:10" ht="19.5" customHeight="1" x14ac:dyDescent="0.3">
      <c r="A186" s="97" t="s">
        <v>76</v>
      </c>
      <c r="B186" s="98"/>
      <c r="C186" s="98"/>
      <c r="D186" s="99"/>
      <c r="F186" s="19"/>
      <c r="G186" s="50"/>
      <c r="H186" s="50"/>
      <c r="I186" s="57"/>
      <c r="J186" s="31"/>
    </row>
    <row r="187" spans="1:10" ht="19.5" customHeight="1" x14ac:dyDescent="0.3">
      <c r="A187" s="97" t="s">
        <v>74</v>
      </c>
      <c r="B187" s="98"/>
      <c r="C187" s="98"/>
      <c r="D187" s="99"/>
      <c r="F187" s="19"/>
      <c r="G187" s="50"/>
      <c r="H187" s="50"/>
      <c r="I187" s="57"/>
      <c r="J187" s="31"/>
    </row>
    <row r="188" spans="1:10" ht="19.5" customHeight="1" x14ac:dyDescent="0.25">
      <c r="A188" s="3" t="s">
        <v>45</v>
      </c>
      <c r="B188" s="50"/>
      <c r="C188" s="50"/>
      <c r="D188" s="51"/>
      <c r="F188" s="19"/>
      <c r="G188" s="50"/>
      <c r="H188" s="50"/>
      <c r="I188" s="57"/>
      <c r="J188" s="31"/>
    </row>
    <row r="189" spans="1:10" ht="19.5" customHeight="1" x14ac:dyDescent="0.25">
      <c r="A189" s="3" t="s">
        <v>46</v>
      </c>
      <c r="B189" s="50"/>
      <c r="C189" s="50"/>
      <c r="D189" s="51"/>
      <c r="F189" s="19"/>
      <c r="G189" s="50"/>
      <c r="H189" s="50"/>
      <c r="I189" s="57"/>
      <c r="J189" s="31"/>
    </row>
    <row r="190" spans="1:10" ht="19.5" customHeight="1" x14ac:dyDescent="0.3">
      <c r="A190" s="97" t="s">
        <v>73</v>
      </c>
      <c r="B190" s="98"/>
      <c r="C190" s="98"/>
      <c r="D190" s="99"/>
      <c r="F190" s="19"/>
      <c r="G190" s="50"/>
      <c r="H190" s="50"/>
      <c r="I190" s="57"/>
      <c r="J190" s="31"/>
    </row>
    <row r="191" spans="1:10" ht="19.5" customHeight="1" x14ac:dyDescent="0.25">
      <c r="A191" s="3" t="s">
        <v>47</v>
      </c>
      <c r="B191" s="50"/>
      <c r="C191" s="50"/>
      <c r="D191" s="51"/>
      <c r="F191" s="19"/>
      <c r="G191" s="50"/>
      <c r="H191" s="50"/>
      <c r="I191" s="57"/>
      <c r="J191" s="31"/>
    </row>
    <row r="192" spans="1:10" ht="19.5" customHeight="1" x14ac:dyDescent="0.25">
      <c r="A192" s="3" t="s">
        <v>48</v>
      </c>
      <c r="B192" s="50"/>
      <c r="C192" s="50"/>
      <c r="D192" s="51"/>
      <c r="F192" s="19"/>
      <c r="G192" s="50"/>
      <c r="H192" s="50"/>
      <c r="I192" s="57"/>
      <c r="J192" s="31"/>
    </row>
    <row r="193" spans="1:10" ht="19.5" customHeight="1" x14ac:dyDescent="0.25">
      <c r="A193" s="3" t="s">
        <v>57</v>
      </c>
      <c r="B193" s="50"/>
      <c r="C193" s="50"/>
      <c r="D193" s="51"/>
      <c r="F193" s="19"/>
      <c r="G193" s="50"/>
      <c r="H193" s="50"/>
      <c r="I193" s="57"/>
      <c r="J193" s="31"/>
    </row>
    <row r="194" spans="1:10" ht="19.5" customHeight="1" x14ac:dyDescent="0.25">
      <c r="A194" s="3" t="s">
        <v>49</v>
      </c>
      <c r="B194" s="50"/>
      <c r="C194" s="50"/>
      <c r="D194" s="51"/>
      <c r="F194" s="19"/>
      <c r="G194" s="50"/>
      <c r="H194" s="50"/>
      <c r="I194" s="57"/>
      <c r="J194" s="31"/>
    </row>
    <row r="195" spans="1:10" ht="19.5" customHeight="1" x14ac:dyDescent="0.25">
      <c r="A195" s="3" t="s">
        <v>50</v>
      </c>
      <c r="B195" s="50"/>
      <c r="C195" s="50"/>
      <c r="D195" s="51"/>
      <c r="F195" s="19"/>
      <c r="G195" s="50"/>
      <c r="H195" s="50"/>
      <c r="I195" s="57"/>
      <c r="J195" s="31"/>
    </row>
    <row r="196" spans="1:10" ht="19.5" customHeight="1" x14ac:dyDescent="0.25">
      <c r="A196" s="3" t="s">
        <v>51</v>
      </c>
      <c r="B196" s="50"/>
      <c r="C196" s="50"/>
      <c r="D196" s="51"/>
      <c r="F196" s="19"/>
      <c r="G196" s="50"/>
      <c r="H196" s="50"/>
      <c r="I196" s="57"/>
      <c r="J196" s="31"/>
    </row>
    <row r="197" spans="1:10" ht="19.5" customHeight="1" x14ac:dyDescent="0.25">
      <c r="A197" s="3" t="s">
        <v>52</v>
      </c>
      <c r="B197" s="50"/>
      <c r="C197" s="50"/>
      <c r="D197" s="51"/>
      <c r="F197" s="19"/>
      <c r="G197" s="50"/>
      <c r="H197" s="50"/>
      <c r="I197" s="57"/>
      <c r="J197" s="31"/>
    </row>
    <row r="198" spans="1:10" ht="19.5" customHeight="1" x14ac:dyDescent="0.25">
      <c r="A198" s="3" t="s">
        <v>53</v>
      </c>
      <c r="B198" s="50"/>
      <c r="C198" s="50"/>
      <c r="D198" s="51"/>
      <c r="F198" s="19"/>
      <c r="G198" s="50"/>
      <c r="H198" s="50"/>
      <c r="I198" s="57"/>
      <c r="J198" s="31"/>
    </row>
    <row r="199" spans="1:10" ht="19.5" customHeight="1" x14ac:dyDescent="0.25">
      <c r="A199" s="3" t="s">
        <v>54</v>
      </c>
      <c r="B199" s="50"/>
      <c r="C199" s="50"/>
      <c r="D199" s="51"/>
      <c r="F199" s="19"/>
      <c r="G199" s="50"/>
      <c r="H199" s="50"/>
      <c r="I199" s="57"/>
      <c r="J199" s="31"/>
    </row>
    <row r="200" spans="1:10" ht="19.5" customHeight="1" x14ac:dyDescent="0.25">
      <c r="A200" s="3" t="s">
        <v>55</v>
      </c>
      <c r="B200" s="50"/>
      <c r="C200" s="50"/>
      <c r="D200" s="51"/>
      <c r="F200" s="19"/>
      <c r="G200" s="50"/>
      <c r="H200" s="50"/>
      <c r="I200" s="57"/>
      <c r="J200" s="31"/>
    </row>
    <row r="201" spans="1:10" ht="19.5" customHeight="1" x14ac:dyDescent="0.25">
      <c r="A201" s="20" t="s">
        <v>79</v>
      </c>
      <c r="B201" s="52">
        <f>SUM(B188:B200)</f>
        <v>0</v>
      </c>
      <c r="C201" s="52">
        <f>SUM(C188:C200)</f>
        <v>0</v>
      </c>
      <c r="D201" s="53">
        <f>SUM(D188:D200)</f>
        <v>0</v>
      </c>
      <c r="F201" s="19"/>
      <c r="G201" s="50"/>
      <c r="H201" s="50"/>
      <c r="I201" s="57"/>
      <c r="J201" s="31"/>
    </row>
    <row r="202" spans="1:10" ht="19.5" customHeight="1" x14ac:dyDescent="0.3">
      <c r="A202" s="97" t="s">
        <v>80</v>
      </c>
      <c r="B202" s="98"/>
      <c r="C202" s="98"/>
      <c r="D202" s="99"/>
      <c r="F202" s="19"/>
      <c r="G202" s="50"/>
      <c r="H202" s="50"/>
      <c r="I202" s="57"/>
      <c r="J202" s="31"/>
    </row>
    <row r="203" spans="1:10" ht="19.5" customHeight="1" x14ac:dyDescent="0.3">
      <c r="A203" s="97" t="s">
        <v>74</v>
      </c>
      <c r="B203" s="98"/>
      <c r="C203" s="98"/>
      <c r="D203" s="99"/>
      <c r="F203" s="19"/>
      <c r="G203" s="50"/>
      <c r="H203" s="50"/>
      <c r="I203" s="57"/>
      <c r="J203" s="31"/>
    </row>
    <row r="204" spans="1:10" ht="19.5" customHeight="1" x14ac:dyDescent="0.25">
      <c r="A204" s="3" t="s">
        <v>45</v>
      </c>
      <c r="B204" s="50"/>
      <c r="C204" s="50"/>
      <c r="D204" s="51"/>
      <c r="F204" s="19"/>
      <c r="G204" s="50"/>
      <c r="H204" s="50"/>
      <c r="I204" s="57"/>
      <c r="J204" s="31"/>
    </row>
    <row r="205" spans="1:10" ht="19.5" customHeight="1" x14ac:dyDescent="0.25">
      <c r="A205" s="3" t="s">
        <v>46</v>
      </c>
      <c r="B205" s="50"/>
      <c r="C205" s="50"/>
      <c r="D205" s="51"/>
      <c r="F205" s="19"/>
      <c r="G205" s="50"/>
      <c r="H205" s="50"/>
      <c r="I205" s="57"/>
      <c r="J205" s="31"/>
    </row>
    <row r="206" spans="1:10" ht="19.5" customHeight="1" x14ac:dyDescent="0.3">
      <c r="A206" s="97" t="s">
        <v>73</v>
      </c>
      <c r="B206" s="98"/>
      <c r="C206" s="98"/>
      <c r="D206" s="99"/>
      <c r="F206" s="19"/>
      <c r="G206" s="50"/>
      <c r="H206" s="50"/>
      <c r="I206" s="57"/>
      <c r="J206" s="31"/>
    </row>
    <row r="207" spans="1:10" ht="19.5" customHeight="1" x14ac:dyDescent="0.25">
      <c r="A207" s="3" t="s">
        <v>47</v>
      </c>
      <c r="B207" s="50"/>
      <c r="C207" s="50"/>
      <c r="D207" s="51"/>
      <c r="F207" s="19"/>
      <c r="G207" s="50"/>
      <c r="H207" s="50"/>
      <c r="I207" s="57"/>
      <c r="J207" s="31"/>
    </row>
    <row r="208" spans="1:10" ht="19.5" customHeight="1" x14ac:dyDescent="0.25">
      <c r="A208" s="3" t="s">
        <v>48</v>
      </c>
      <c r="B208" s="50"/>
      <c r="C208" s="50"/>
      <c r="D208" s="51"/>
      <c r="F208" s="19"/>
      <c r="G208" s="50"/>
      <c r="H208" s="50"/>
      <c r="I208" s="57"/>
      <c r="J208" s="31"/>
    </row>
    <row r="209" spans="1:10" ht="19.5" customHeight="1" x14ac:dyDescent="0.25">
      <c r="A209" s="3" t="s">
        <v>57</v>
      </c>
      <c r="B209" s="50"/>
      <c r="C209" s="50"/>
      <c r="D209" s="51"/>
      <c r="F209" s="19"/>
      <c r="G209" s="50"/>
      <c r="H209" s="50"/>
      <c r="I209" s="57"/>
      <c r="J209" s="31"/>
    </row>
    <row r="210" spans="1:10" ht="19.5" customHeight="1" x14ac:dyDescent="0.25">
      <c r="A210" s="3" t="s">
        <v>49</v>
      </c>
      <c r="B210" s="50"/>
      <c r="C210" s="50"/>
      <c r="D210" s="51"/>
      <c r="F210" s="19"/>
      <c r="G210" s="50"/>
      <c r="H210" s="50"/>
      <c r="I210" s="57"/>
      <c r="J210" s="31"/>
    </row>
    <row r="211" spans="1:10" ht="19.5" customHeight="1" x14ac:dyDescent="0.25">
      <c r="A211" s="3" t="s">
        <v>50</v>
      </c>
      <c r="B211" s="50"/>
      <c r="C211" s="50"/>
      <c r="D211" s="51"/>
      <c r="F211" s="19"/>
      <c r="G211" s="50"/>
      <c r="H211" s="50"/>
      <c r="I211" s="57"/>
      <c r="J211" s="31"/>
    </row>
    <row r="212" spans="1:10" ht="19.5" customHeight="1" x14ac:dyDescent="0.25">
      <c r="A212" s="3" t="s">
        <v>51</v>
      </c>
      <c r="B212" s="50"/>
      <c r="C212" s="50"/>
      <c r="D212" s="51"/>
      <c r="F212" s="19"/>
      <c r="G212" s="50"/>
      <c r="H212" s="50"/>
      <c r="I212" s="57"/>
      <c r="J212" s="31"/>
    </row>
    <row r="213" spans="1:10" ht="19.5" customHeight="1" x14ac:dyDescent="0.25">
      <c r="A213" s="3" t="s">
        <v>52</v>
      </c>
      <c r="B213" s="50"/>
      <c r="C213" s="50"/>
      <c r="D213" s="51"/>
      <c r="F213" s="19"/>
      <c r="G213" s="50"/>
      <c r="H213" s="50"/>
      <c r="I213" s="57"/>
      <c r="J213" s="31"/>
    </row>
    <row r="214" spans="1:10" ht="19.5" customHeight="1" x14ac:dyDescent="0.25">
      <c r="A214" s="3" t="s">
        <v>53</v>
      </c>
      <c r="B214" s="50"/>
      <c r="C214" s="50"/>
      <c r="D214" s="51"/>
      <c r="F214" s="19"/>
      <c r="G214" s="50"/>
      <c r="H214" s="50"/>
      <c r="I214" s="57"/>
      <c r="J214" s="31"/>
    </row>
    <row r="215" spans="1:10" ht="19.5" customHeight="1" x14ac:dyDescent="0.25">
      <c r="A215" s="3" t="s">
        <v>54</v>
      </c>
      <c r="B215" s="50"/>
      <c r="C215" s="50"/>
      <c r="D215" s="51"/>
      <c r="F215" s="19"/>
      <c r="G215" s="50"/>
      <c r="H215" s="50"/>
      <c r="I215" s="57"/>
      <c r="J215" s="31"/>
    </row>
    <row r="216" spans="1:10" ht="19.5" customHeight="1" x14ac:dyDescent="0.25">
      <c r="A216" s="3" t="s">
        <v>55</v>
      </c>
      <c r="B216" s="50"/>
      <c r="C216" s="50"/>
      <c r="D216" s="51"/>
      <c r="F216" s="19"/>
      <c r="G216" s="50"/>
      <c r="H216" s="50"/>
      <c r="I216" s="57"/>
      <c r="J216" s="31"/>
    </row>
    <row r="217" spans="1:10" ht="19.5" customHeight="1" x14ac:dyDescent="0.25">
      <c r="A217" s="20" t="s">
        <v>77</v>
      </c>
      <c r="B217" s="52">
        <f>SUM(B204:B216)</f>
        <v>0</v>
      </c>
      <c r="C217" s="52">
        <f>SUM(C204:C216)</f>
        <v>0</v>
      </c>
      <c r="D217" s="53">
        <f>SUM(D204:D216)</f>
        <v>0</v>
      </c>
      <c r="F217" s="19"/>
      <c r="G217" s="50"/>
      <c r="H217" s="50"/>
      <c r="I217" s="57"/>
      <c r="J217" s="31"/>
    </row>
    <row r="218" spans="1:10" ht="19.5" customHeight="1" thickBot="1" x14ac:dyDescent="0.35">
      <c r="A218" s="44" t="s">
        <v>78</v>
      </c>
      <c r="B218" s="49">
        <f>SUM(B217,B201)</f>
        <v>0</v>
      </c>
      <c r="C218" s="49">
        <f>SUM(C217,C201)</f>
        <v>0</v>
      </c>
      <c r="D218" s="54">
        <f>SUM(D217,D201)</f>
        <v>0</v>
      </c>
      <c r="F218" s="19"/>
      <c r="G218" s="50"/>
      <c r="H218" s="50"/>
      <c r="I218" s="57"/>
      <c r="J218" s="31"/>
    </row>
    <row r="219" spans="1:10" ht="19.5" customHeight="1" thickBot="1" x14ac:dyDescent="0.3">
      <c r="A219" s="84"/>
      <c r="B219" s="85"/>
      <c r="C219" s="85"/>
      <c r="D219" s="86"/>
      <c r="F219" s="19"/>
      <c r="G219" s="50"/>
      <c r="H219" s="50"/>
      <c r="I219" s="57"/>
      <c r="J219" s="31"/>
    </row>
    <row r="220" spans="1:10" ht="19.5" customHeight="1" x14ac:dyDescent="0.3">
      <c r="A220" s="47" t="s">
        <v>43</v>
      </c>
      <c r="B220" s="60">
        <f>B218+B184+B149+B114+B79+B44</f>
        <v>0</v>
      </c>
      <c r="C220" s="60">
        <f>C218+C184+C149+C114+C79+C44</f>
        <v>0</v>
      </c>
      <c r="D220" s="61">
        <f>D218+D184+D149+D114+D79+D44</f>
        <v>0</v>
      </c>
      <c r="F220" s="19"/>
      <c r="G220" s="50"/>
      <c r="H220" s="50"/>
      <c r="I220" s="57"/>
      <c r="J220" s="31"/>
    </row>
    <row r="221" spans="1:10" ht="31.5" customHeight="1" x14ac:dyDescent="0.25">
      <c r="A221" s="16" t="s">
        <v>24</v>
      </c>
      <c r="B221" s="62"/>
      <c r="C221" s="62"/>
      <c r="D221" s="51"/>
      <c r="E221" s="46"/>
      <c r="F221" s="1"/>
      <c r="G221" s="63"/>
      <c r="H221" s="63"/>
      <c r="I221" s="64"/>
      <c r="J221" s="31"/>
    </row>
    <row r="222" spans="1:10" ht="34.5" customHeight="1" thickBot="1" x14ac:dyDescent="0.35">
      <c r="A222" s="44" t="s">
        <v>22</v>
      </c>
      <c r="B222" s="49">
        <f>B221+B220</f>
        <v>0</v>
      </c>
      <c r="C222" s="49">
        <f>C221+C220</f>
        <v>0</v>
      </c>
      <c r="D222" s="54">
        <f>D221+D220</f>
        <v>0</v>
      </c>
      <c r="F222" s="8" t="s">
        <v>2</v>
      </c>
      <c r="G222" s="67">
        <f>SUM(G11:G221)</f>
        <v>0</v>
      </c>
      <c r="H222" s="67">
        <f>SUM(H11:H221)</f>
        <v>0</v>
      </c>
      <c r="I222" s="68">
        <f>SUM(I11:I221)</f>
        <v>0</v>
      </c>
      <c r="J222" s="31"/>
    </row>
    <row r="223" spans="1:10" ht="32.25" customHeight="1" x14ac:dyDescent="0.3">
      <c r="A223" s="156" t="s">
        <v>56</v>
      </c>
      <c r="B223" s="157"/>
      <c r="C223" s="157"/>
      <c r="D223" s="158"/>
      <c r="J223" s="31"/>
    </row>
    <row r="224" spans="1:10" ht="19.5" customHeight="1" x14ac:dyDescent="0.25">
      <c r="A224" s="1"/>
      <c r="B224" s="63"/>
      <c r="C224" s="63"/>
      <c r="D224" s="64"/>
      <c r="J224" s="31"/>
    </row>
    <row r="225" spans="1:12" ht="19.5" customHeight="1" x14ac:dyDescent="0.25">
      <c r="A225" s="1"/>
      <c r="B225" s="63"/>
      <c r="C225" s="63"/>
      <c r="D225" s="64"/>
      <c r="J225" s="31"/>
    </row>
    <row r="226" spans="1:12" ht="19.5" customHeight="1" x14ac:dyDescent="0.25">
      <c r="A226" s="1"/>
      <c r="B226" s="63"/>
      <c r="C226" s="63"/>
      <c r="D226" s="64"/>
      <c r="J226" s="31"/>
    </row>
    <row r="227" spans="1:12" ht="19.5" customHeight="1" x14ac:dyDescent="0.25">
      <c r="A227" s="45" t="s">
        <v>21</v>
      </c>
      <c r="B227" s="65">
        <f>IF(SUM(B224:B226)&gt;(B222*0.15),"Reduir espècies",SUM(B223:B226))</f>
        <v>0</v>
      </c>
      <c r="C227" s="65">
        <f>IF(SUM(C224:C226)&gt;(C222*0.15),"Reduir espècies",SUM(C223:C226))</f>
        <v>0</v>
      </c>
      <c r="D227" s="66">
        <f>IF(SUM(D224:D226)&gt;(D222*0.15),"Reduir espècies",SUM(D223:D226))</f>
        <v>0</v>
      </c>
      <c r="J227" s="31"/>
    </row>
    <row r="228" spans="1:12" ht="19.5" customHeight="1" thickBot="1" x14ac:dyDescent="0.4">
      <c r="A228" s="8" t="s">
        <v>23</v>
      </c>
      <c r="B228" s="67">
        <f>SUM(B222+B227)</f>
        <v>0</v>
      </c>
      <c r="C228" s="67">
        <f>SUM(C222+C227)</f>
        <v>0</v>
      </c>
      <c r="D228" s="68">
        <f>SUM(D222+D227)</f>
        <v>0</v>
      </c>
      <c r="F228" s="12" t="str">
        <f>IF(H222="Reformulació incorrecta",H222," ")</f>
        <v xml:space="preserve"> </v>
      </c>
    </row>
    <row r="229" spans="1:12" ht="19.5" customHeight="1" thickBot="1" x14ac:dyDescent="0.3">
      <c r="J229" s="31"/>
      <c r="K229" s="31"/>
    </row>
    <row r="230" spans="1:12" ht="19.5" customHeight="1" thickBot="1" x14ac:dyDescent="0.35">
      <c r="A230" s="133"/>
      <c r="B230" s="134"/>
      <c r="C230" s="134"/>
      <c r="D230" s="134"/>
      <c r="E230" s="135"/>
      <c r="F230" s="18" t="s">
        <v>10</v>
      </c>
      <c r="G230" s="131" t="s">
        <v>11</v>
      </c>
      <c r="H230" s="132"/>
      <c r="I230" s="35" t="s">
        <v>17</v>
      </c>
      <c r="J230" s="78"/>
      <c r="K230" s="31"/>
      <c r="L230" s="17" t="str">
        <f>IF(L231&lt;&gt;" ","Teniu una desviació del "," ")</f>
        <v xml:space="preserve"> </v>
      </c>
    </row>
    <row r="231" spans="1:12" ht="19.5" customHeight="1" thickBot="1" x14ac:dyDescent="0.35">
      <c r="A231" s="136" t="s">
        <v>5</v>
      </c>
      <c r="B231" s="137"/>
      <c r="C231" s="137"/>
      <c r="D231" s="137"/>
      <c r="E231" s="138"/>
      <c r="F231" s="80">
        <f>B228</f>
        <v>0</v>
      </c>
      <c r="G231" s="129">
        <f>C228</f>
        <v>0</v>
      </c>
      <c r="H231" s="130"/>
      <c r="I231" s="81">
        <f>D228</f>
        <v>0</v>
      </c>
      <c r="J231" s="79" t="e">
        <f>IF(G231&gt;0,((I231/G231)-1),((I231/F231)-1))</f>
        <v>#DIV/0!</v>
      </c>
      <c r="K231" s="32" t="str">
        <f>IF(I231=0," ",J231)</f>
        <v xml:space="preserve"> </v>
      </c>
      <c r="L231" s="15" t="str">
        <f>IF(K231&lt;(-0.2),K231," ")</f>
        <v xml:space="preserve"> </v>
      </c>
    </row>
    <row r="232" spans="1:12" ht="19.5" customHeight="1" x14ac:dyDescent="0.3">
      <c r="A232" s="136" t="s">
        <v>6</v>
      </c>
      <c r="B232" s="137"/>
      <c r="C232" s="137"/>
      <c r="D232" s="137"/>
      <c r="E232" s="138"/>
      <c r="F232" s="80">
        <f>G222</f>
        <v>0</v>
      </c>
      <c r="G232" s="129">
        <f>H222</f>
        <v>0</v>
      </c>
      <c r="H232" s="130"/>
      <c r="I232" s="81">
        <f>I222</f>
        <v>0</v>
      </c>
      <c r="J232" s="31"/>
      <c r="K232" s="31"/>
    </row>
    <row r="233" spans="1:12" ht="19.5" customHeight="1" thickBot="1" x14ac:dyDescent="0.35">
      <c r="A233" s="124" t="s">
        <v>7</v>
      </c>
      <c r="B233" s="125"/>
      <c r="C233" s="125"/>
      <c r="D233" s="125"/>
      <c r="E233" s="126"/>
      <c r="F233" s="82">
        <f>F231-F232</f>
        <v>0</v>
      </c>
      <c r="G233" s="127">
        <f>G231-G232</f>
        <v>0</v>
      </c>
      <c r="H233" s="128"/>
      <c r="I233" s="83">
        <f>I231-I232</f>
        <v>0</v>
      </c>
    </row>
    <row r="234" spans="1:12" ht="19.5" customHeight="1" x14ac:dyDescent="0.25">
      <c r="J234" s="31"/>
      <c r="K234" s="31"/>
    </row>
    <row r="235" spans="1:12" ht="19.5" customHeight="1" x14ac:dyDescent="0.25">
      <c r="A235" s="4"/>
      <c r="B235" s="4"/>
      <c r="K235" s="11"/>
    </row>
    <row r="236" spans="1:12" ht="19.5" customHeight="1" x14ac:dyDescent="0.25">
      <c r="A236" s="5"/>
      <c r="B236" s="4"/>
      <c r="I236" s="14"/>
    </row>
    <row r="237" spans="1:12" ht="19.5" customHeight="1" x14ac:dyDescent="0.25">
      <c r="A237" s="4"/>
      <c r="B237" s="4"/>
    </row>
    <row r="238" spans="1:12" ht="19.5" customHeight="1" x14ac:dyDescent="0.25">
      <c r="A238" s="4"/>
      <c r="B238" s="4"/>
    </row>
  </sheetData>
  <sheetProtection password="CA0F" sheet="1" formatColumns="0" insertRows="0"/>
  <mergeCells count="63">
    <mergeCell ref="A46:D46"/>
    <mergeCell ref="A81:D81"/>
    <mergeCell ref="A206:D206"/>
    <mergeCell ref="A187:D187"/>
    <mergeCell ref="A190:D190"/>
    <mergeCell ref="A121:D121"/>
    <mergeCell ref="A156:D156"/>
    <mergeCell ref="A172:D172"/>
    <mergeCell ref="A186:D186"/>
    <mergeCell ref="A202:D202"/>
    <mergeCell ref="I15:I16"/>
    <mergeCell ref="A168:D168"/>
    <mergeCell ref="A137:D137"/>
    <mergeCell ref="A152:D152"/>
    <mergeCell ref="A151:D151"/>
    <mergeCell ref="A185:D185"/>
    <mergeCell ref="A102:D102"/>
    <mergeCell ref="A82:D82"/>
    <mergeCell ref="A83:D83"/>
    <mergeCell ref="A99:D99"/>
    <mergeCell ref="A98:D98"/>
    <mergeCell ref="A9:D9"/>
    <mergeCell ref="F9:I9"/>
    <mergeCell ref="A4:F4"/>
    <mergeCell ref="A5:F5"/>
    <mergeCell ref="F15:F16"/>
    <mergeCell ref="H15:H16"/>
    <mergeCell ref="G15:G16"/>
    <mergeCell ref="A11:D11"/>
    <mergeCell ref="A12:D12"/>
    <mergeCell ref="A133:D133"/>
    <mergeCell ref="A230:E230"/>
    <mergeCell ref="A231:E231"/>
    <mergeCell ref="A232:E232"/>
    <mergeCell ref="A116:D116"/>
    <mergeCell ref="A117:D117"/>
    <mergeCell ref="A118:D118"/>
    <mergeCell ref="A223:D223"/>
    <mergeCell ref="A203:D203"/>
    <mergeCell ref="A169:D169"/>
    <mergeCell ref="A233:E233"/>
    <mergeCell ref="G233:H233"/>
    <mergeCell ref="G231:H231"/>
    <mergeCell ref="G232:H232"/>
    <mergeCell ref="G230:H230"/>
    <mergeCell ref="A134:D134"/>
    <mergeCell ref="A153:D153"/>
    <mergeCell ref="A1:I1"/>
    <mergeCell ref="A3:I3"/>
    <mergeCell ref="G4:I4"/>
    <mergeCell ref="A6:I6"/>
    <mergeCell ref="G5:I5"/>
    <mergeCell ref="A7:I7"/>
    <mergeCell ref="A13:D13"/>
    <mergeCell ref="A16:D16"/>
    <mergeCell ref="A28:D28"/>
    <mergeCell ref="A32:D32"/>
    <mergeCell ref="A67:D67"/>
    <mergeCell ref="A48:D48"/>
    <mergeCell ref="A47:D47"/>
    <mergeCell ref="A63:D63"/>
    <mergeCell ref="A64:D64"/>
    <mergeCell ref="A29:D29"/>
  </mergeCells>
  <phoneticPr fontId="3" type="noConversion"/>
  <conditionalFormatting sqref="J231">
    <cfRule type="cellIs" dxfId="11" priority="20" stopIfTrue="1" operator="greaterThan">
      <formula>-0.20000000001</formula>
    </cfRule>
    <cfRule type="cellIs" dxfId="10" priority="21" stopIfTrue="1" operator="greaterThan">
      <formula>-0.200000000000001</formula>
    </cfRule>
    <cfRule type="cellIs" dxfId="9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G232:H232">
    <cfRule type="containsText" dxfId="8" priority="8" stopIfTrue="1" operator="containsText" text="Reformulació incorrecta">
      <formula>NOT(ISERROR(SEARCH("Reformulació incorrecta",G232)))</formula>
    </cfRule>
  </conditionalFormatting>
  <conditionalFormatting sqref="B227:D227">
    <cfRule type="containsText" dxfId="7" priority="6" stopIfTrue="1" operator="containsText" text="Reduir espècies">
      <formula>NOT(ISERROR(SEARCH("Reduir espècies",B227)))</formula>
    </cfRule>
    <cfRule type="containsText" dxfId="6" priority="7" stopIfTrue="1" operator="containsText" text="Reduir import espècies">
      <formula>NOT(ISERROR(SEARCH("Reduir import espècies",B227)))</formula>
    </cfRule>
  </conditionalFormatting>
  <conditionalFormatting sqref="I222">
    <cfRule type="containsText" dxfId="5" priority="3" stopIfTrue="1" operator="containsText" text="Imports incorrectes">
      <formula>NOT(ISERROR(SEARCH("Imports incorrectes",I222)))</formula>
    </cfRule>
  </conditionalFormatting>
  <conditionalFormatting sqref="I232">
    <cfRule type="containsText" dxfId="4" priority="2" stopIfTrue="1" operator="containsText" text="Imports incorrectes">
      <formula>NOT(ISERROR(SEARCH("Imports incorrectes",I232)))</formula>
    </cfRule>
  </conditionalFormatting>
  <conditionalFormatting sqref="G15:I17">
    <cfRule type="containsText" dxfId="3" priority="1" stopIfTrue="1" operator="containsText" text="Reduir espècies">
      <formula>NOT(ISERROR(SEARCH("Reduir espècies",G15)))</formula>
    </cfRule>
  </conditionalFormatting>
  <dataValidations xWindow="398" yWindow="482" count="7">
    <dataValidation allowBlank="1" showInputMessage="1" showErrorMessage="1" prompt="L'import de la subvenció és, com a màxim, de 15.000,00 euros" sqref="G11"/>
    <dataValidation allowBlank="1" showInputMessage="1" showErrorMessage="1" prompt="Cal que introduïu l'import concedit provisionalment pel Departament de Cultura. " sqref="H11"/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F18:I18"/>
    <dataValidation type="decimal" allowBlank="1" showInputMessage="1" showErrorMessage="1" errorTitle="Error despeses indirectes" error="Les despeses indirectes no poden superar el 10% del total de despeses subvencionables." sqref="B221:E221">
      <formula1>0</formula1>
      <formula2>B220*0.1</formula2>
    </dataValidation>
    <dataValidation type="custom" allowBlank="1" showInputMessage="1" showErrorMessage="1" error="Cal que empleneu les espècies a l'apartat de les despeses." prompt="Cal que empleneu les espècies a l'apartat de les despeses." sqref="G15:I17">
      <formula1>A227</formula1>
    </dataValidation>
    <dataValidation allowBlank="1" showInputMessage="1" showErrorMessage="1" prompt="La reducció del pressupost no pot ser superior a la diferència entre l’import sol·licitat i l’import de la proposta provisional. " sqref="C14:C15 C17:C26 C30:C31 C33:C42 C49:C61 C65:C66 C68:C77 C84:C96 C100:C101 C103:C112 C119:C120 C122:C131 C135:C136 C138:C147 C154:C155 C157:C166 C170:C171 C173:C182 C188:C189 C191:C200 C204:C205 C207:C216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4.15" customHeight="1" x14ac:dyDescent="0.35">
      <c r="B2" s="10" t="s">
        <v>19</v>
      </c>
    </row>
    <row r="6" spans="2:2" x14ac:dyDescent="0.25">
      <c r="B6" t="s">
        <v>20</v>
      </c>
    </row>
    <row r="21" spans="2:13" ht="14.5" x14ac:dyDescent="0.35">
      <c r="B21" s="87" t="s">
        <v>93</v>
      </c>
    </row>
    <row r="22" spans="2:13" ht="14.5" x14ac:dyDescent="0.35">
      <c r="B22" s="88" t="s">
        <v>94</v>
      </c>
    </row>
    <row r="23" spans="2:13" ht="13" thickBot="1" x14ac:dyDescent="0.3"/>
    <row r="24" spans="2:13" ht="14" x14ac:dyDescent="0.25">
      <c r="B24" s="159" t="s">
        <v>81</v>
      </c>
      <c r="C24" s="160"/>
      <c r="D24" s="159" t="s">
        <v>82</v>
      </c>
      <c r="E24" s="160"/>
      <c r="F24" s="159" t="s">
        <v>83</v>
      </c>
      <c r="G24" s="160"/>
      <c r="H24" s="159" t="s">
        <v>84</v>
      </c>
      <c r="I24" s="160"/>
      <c r="J24" s="159" t="s">
        <v>85</v>
      </c>
      <c r="K24" s="160"/>
      <c r="L24" s="159"/>
      <c r="M24" s="160"/>
    </row>
    <row r="25" spans="2:13" ht="28" customHeight="1" thickBot="1" x14ac:dyDescent="0.3">
      <c r="B25" s="161"/>
      <c r="C25" s="162"/>
      <c r="D25" s="161"/>
      <c r="E25" s="162"/>
      <c r="F25" s="161"/>
      <c r="G25" s="162"/>
      <c r="H25" s="161"/>
      <c r="I25" s="162"/>
      <c r="J25" s="161"/>
      <c r="K25" s="162"/>
      <c r="L25" s="161" t="s">
        <v>86</v>
      </c>
      <c r="M25" s="162"/>
    </row>
    <row r="26" spans="2:13" ht="98.5" thickBot="1" x14ac:dyDescent="0.3">
      <c r="B26" s="90" t="s">
        <v>87</v>
      </c>
      <c r="C26" s="91" t="s">
        <v>91</v>
      </c>
      <c r="D26" s="91" t="s">
        <v>88</v>
      </c>
      <c r="E26" s="91" t="s">
        <v>89</v>
      </c>
      <c r="F26" s="92" t="s">
        <v>90</v>
      </c>
      <c r="G26" s="93" t="s">
        <v>89</v>
      </c>
      <c r="H26" s="91" t="s">
        <v>87</v>
      </c>
      <c r="I26" s="91" t="s">
        <v>89</v>
      </c>
      <c r="J26" s="91" t="s">
        <v>88</v>
      </c>
      <c r="K26" s="91" t="s">
        <v>89</v>
      </c>
      <c r="L26" s="91" t="s">
        <v>92</v>
      </c>
      <c r="M26" s="91" t="s">
        <v>89</v>
      </c>
    </row>
    <row r="27" spans="2:13" ht="14.5" thickBot="1" x14ac:dyDescent="0.3">
      <c r="B27" s="94">
        <v>0.7</v>
      </c>
      <c r="C27" s="95">
        <v>0.7</v>
      </c>
      <c r="D27" s="95">
        <v>0.7</v>
      </c>
      <c r="E27" s="95">
        <v>0.7</v>
      </c>
      <c r="F27" s="96">
        <v>0.7</v>
      </c>
      <c r="G27" s="95">
        <v>0.7</v>
      </c>
      <c r="H27" s="95">
        <v>0.7</v>
      </c>
      <c r="I27" s="95">
        <v>0.7</v>
      </c>
      <c r="J27" s="95">
        <v>0.8</v>
      </c>
      <c r="K27" s="95">
        <v>0.8</v>
      </c>
      <c r="L27" s="95">
        <v>0.7</v>
      </c>
      <c r="M27" s="95">
        <v>0.7</v>
      </c>
    </row>
    <row r="30" spans="2:13" x14ac:dyDescent="0.25">
      <c r="B30" t="s">
        <v>95</v>
      </c>
    </row>
  </sheetData>
  <mergeCells count="7">
    <mergeCell ref="B24:C25"/>
    <mergeCell ref="D24:E25"/>
    <mergeCell ref="F24:G25"/>
    <mergeCell ref="H24:I25"/>
    <mergeCell ref="J24:K25"/>
    <mergeCell ref="L24:M24"/>
    <mergeCell ref="L25:M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9"/>
    </row>
    <row r="2" spans="1:2" ht="17.5" x14ac:dyDescent="0.35">
      <c r="B2" s="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13"/>
    </row>
    <row r="2" spans="1:2" ht="17.5" x14ac:dyDescent="0.35">
      <c r="B2" s="10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2021-07-12T07:50:23Z</dcterms:modified>
</cp:coreProperties>
</file>