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Lletres\"/>
    </mc:Choice>
  </mc:AlternateContent>
  <xr:revisionPtr revIDLastSave="0" documentId="8_{1DAE66F8-51AF-4E4C-A53F-3699522DA135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60" i="1"/>
  <c r="C60" i="1"/>
  <c r="B60" i="1"/>
  <c r="C54" i="1"/>
  <c r="D54" i="1"/>
  <c r="D61" i="1" s="1"/>
  <c r="D63" i="1" s="1"/>
  <c r="B54" i="1"/>
  <c r="B61" i="1" s="1"/>
  <c r="B63" i="1" s="1"/>
  <c r="C16" i="1"/>
  <c r="C61" i="1" s="1"/>
  <c r="C63" i="1" s="1"/>
  <c r="D16" i="1"/>
  <c r="C45" i="1"/>
  <c r="D45" i="1"/>
  <c r="B45" i="1"/>
  <c r="C68" i="1" l="1"/>
  <c r="H29" i="1" s="1"/>
  <c r="B68" i="1"/>
  <c r="G29" i="1" s="1"/>
  <c r="G63" i="1" s="1"/>
  <c r="F73" i="1" s="1"/>
  <c r="D68" i="1"/>
  <c r="I29" i="1" s="1"/>
  <c r="I63" i="1" s="1"/>
  <c r="I73" i="1" s="1"/>
  <c r="D69" i="1" l="1"/>
  <c r="I72" i="1" s="1"/>
  <c r="B69" i="1"/>
  <c r="F72" i="1" s="1"/>
  <c r="F74" i="1" s="1"/>
  <c r="C69" i="1"/>
  <c r="H63" i="1" l="1"/>
  <c r="G72" i="1"/>
  <c r="I74" i="1"/>
  <c r="J72" i="1" l="1"/>
  <c r="K72" i="1" s="1"/>
  <c r="L72" i="1" s="1"/>
  <c r="L71" i="1" s="1"/>
  <c r="F69" i="1"/>
  <c r="G73" i="1"/>
  <c r="G74" i="1" s="1"/>
</calcChain>
</file>

<file path=xl/comments1.xml><?xml version="1.0" encoding="utf-8"?>
<comments xmlns="http://schemas.openxmlformats.org/spreadsheetml/2006/main">
  <authors>
    <author>Navarro Suñé, Albert</author>
    <author>Romeu Coloma, Miriam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70% del cost total de l'activitat.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A55" authorId="1" shapeId="0">
      <text>
        <r>
          <rPr>
            <sz val="9"/>
            <color indexed="81"/>
            <rFont val="Tahoma"/>
            <charset val="1"/>
          </rPr>
          <t>No s'admeten despeses indirectes en aquest apartat, consulteu a les instruccions quines són les indirectes.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69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<sst xmlns="http://schemas.openxmlformats.org/spreadsheetml/2006/main" count="70" uniqueCount="62">
  <si>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</si>
  <si>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</si>
  <si>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</si>
  <si>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</si>
  <si>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</si>
  <si>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</si>
  <si>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</si>
  <si>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</si>
  <si>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</si>
  <si>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r>
      <t xml:space="preserve">Pressupost inicial
</t>
    </r>
    <r>
      <rPr>
        <sz val="10"/>
        <rFont val="Arial"/>
        <family val="2"/>
      </rPr>
      <t>Emplenar quan  presenteu la sol·licitud.</t>
    </r>
  </si>
  <si>
    <r>
      <t xml:space="preserve">Import executat
</t>
    </r>
    <r>
      <rPr>
        <sz val="10"/>
        <rFont val="Arial"/>
        <family val="2"/>
      </rPr>
      <t>Emplenar quan es presenta la justificació.</t>
    </r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</si>
  <si>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</si>
  <si>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</si>
  <si>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</si>
  <si>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</si>
  <si>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</si>
  <si>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</si>
  <si>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</si>
  <si>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r>
      <t xml:space="preserve">Pressupost reformulat </t>
    </r>
    <r>
      <rPr>
        <sz val="10"/>
        <rFont val="Arial"/>
        <family val="2"/>
      </rPr>
      <t>Emplenar si s'ha concedit l'ajut i es vol/es pot reformular</t>
    </r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</si>
  <si>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</si>
  <si>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</si>
  <si>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</si>
  <si>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</si>
  <si>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</si>
  <si>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</si>
  <si>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</si>
  <si>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20% del subtotal subvencionable)</t>
  </si>
  <si>
    <t>Total despeses</t>
  </si>
  <si>
    <t>PRESSUPOST / LIQUIDACIÓ: Subvencions per a projectes que articulin els sectors professionals en l'àmbit de les lletres catalanes</t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</si>
  <si>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</si>
  <si>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r>
      <t xml:space="preserve">Pressupost reformulat 
</t>
    </r>
    <r>
      <rPr>
        <sz val="10"/>
        <rFont val="Arial"/>
        <family val="2"/>
      </rPr>
      <t>Emplenar si s'ha concedit l'ajut i es vol/es pot reformular</t>
    </r>
  </si>
  <si>
    <t>Fons propis</t>
  </si>
  <si>
    <r>
      <t>4. Altres despeses relacionades amb l'activitat a subvencionar</t>
    </r>
    <r>
      <rPr>
        <sz val="10"/>
        <rFont val="Arial"/>
        <family val="2"/>
      </rPr>
      <t xml:space="preserve"> (especifiqueu-les):</t>
    </r>
  </si>
  <si>
    <t>Edició de materials de difusió (especifiqueu-los):</t>
  </si>
  <si>
    <t>Altres subvencions (especifiqueu-les):</t>
  </si>
  <si>
    <t>Patrocinis (especifiqueu-los):</t>
  </si>
  <si>
    <t>1. Nòmines (vinculades a l'activitat)</t>
  </si>
  <si>
    <r>
      <t>3. Comunicació</t>
    </r>
    <r>
      <rPr>
        <b/>
        <sz val="10"/>
        <color indexed="10"/>
        <rFont val="Arial"/>
        <family val="2"/>
      </rPr>
      <t xml:space="preserve"> </t>
    </r>
  </si>
  <si>
    <t xml:space="preserve">Despeses de desplaçament </t>
  </si>
  <si>
    <t>Despeses de pernoctació i manutenció</t>
  </si>
  <si>
    <t>Publicacions:</t>
  </si>
  <si>
    <t>Despeses de formació i assessorament</t>
  </si>
  <si>
    <t>Remuneració participants:</t>
  </si>
  <si>
    <t>Subministrament de materials</t>
  </si>
  <si>
    <t>Lloguer d'espai per activitats</t>
  </si>
  <si>
    <t xml:space="preserve"> Adquisicions</t>
  </si>
  <si>
    <t xml:space="preserve"> Contractació serveis editorials</t>
  </si>
  <si>
    <t xml:space="preserve"> Redacció, traducció i correcció de textos</t>
  </si>
  <si>
    <t xml:space="preserve"> Ponents</t>
  </si>
  <si>
    <t xml:space="preserve"> Artistes</t>
  </si>
  <si>
    <t>Despeses de web</t>
  </si>
  <si>
    <t>Despeses de xarxes socials</t>
  </si>
  <si>
    <t xml:space="preserve"> Jurats</t>
  </si>
  <si>
    <t xml:space="preserve"> Comissaris i conductors d'activitats</t>
  </si>
  <si>
    <t xml:space="preserve"> Guies i educadors</t>
  </si>
  <si>
    <t xml:space="preserve"> Rapsodes</t>
  </si>
  <si>
    <t xml:space="preserve"> Audiovisuals i imatge</t>
  </si>
  <si>
    <t xml:space="preserve"> Tècnics de so</t>
  </si>
  <si>
    <t>Serveis professionals:</t>
  </si>
  <si>
    <t>Despeses de publicitat (anuncis)</t>
  </si>
  <si>
    <t xml:space="preserve"> Altres (especifiqueu quins):</t>
  </si>
  <si>
    <t>2. Activitats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</si>
</sst>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color indexed="81"/>
      <name val="Tahoma"/>
      <charset val="1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0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9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11" xfId="0" applyNumberFormat="1" applyFont="1" applyFill="1" applyBorder="1" applyAlignment="1" applyProtection="1">
      <alignment horizontal="right" wrapText="1"/>
      <protection locked="0"/>
    </xf>
    <xf numFmtId="166" fontId="0" fillId="3" borderId="12" xfId="0" applyNumberFormat="1" applyFill="1" applyBorder="1" applyProtection="1"/>
    <xf numFmtId="166" fontId="2" fillId="4" borderId="10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lef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2" fillId="0" borderId="10" xfId="0" applyNumberFormat="1" applyFont="1" applyBorder="1" applyAlignment="1" applyProtection="1">
      <alignment horizontal="right" wrapText="1"/>
    </xf>
    <xf numFmtId="0" fontId="14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10" fontId="0" fillId="0" borderId="13" xfId="1" applyNumberFormat="1" applyFont="1" applyBorder="1" applyAlignment="1" applyProtection="1">
      <alignment horizontal="right" wrapText="1"/>
      <protection locked="0"/>
    </xf>
    <xf numFmtId="9" fontId="15" fillId="0" borderId="0" xfId="1" applyFont="1" applyBorder="1" applyAlignment="1" applyProtection="1">
      <alignment horizontal="right" wrapText="1"/>
      <protection locked="0"/>
    </xf>
    <xf numFmtId="174" fontId="15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6" fillId="0" borderId="0" xfId="0" applyFont="1" applyAlignment="1" applyProtection="1">
      <alignment wrapText="1"/>
    </xf>
    <xf numFmtId="0" fontId="5" fillId="5" borderId="2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wrapText="1"/>
    </xf>
    <xf numFmtId="0" fontId="11" fillId="3" borderId="13" xfId="0" applyFont="1" applyFill="1" applyBorder="1" applyAlignment="1" applyProtection="1">
      <alignment horizontal="left" wrapText="1"/>
    </xf>
    <xf numFmtId="166" fontId="5" fillId="0" borderId="11" xfId="0" applyNumberFormat="1" applyFont="1" applyBorder="1" applyAlignment="1" applyProtection="1">
      <alignment horizontal="right" wrapText="1"/>
    </xf>
    <xf numFmtId="166" fontId="0" fillId="0" borderId="12" xfId="0" applyNumberFormat="1" applyBorder="1" applyAlignment="1" applyProtection="1">
      <alignment horizontal="right" wrapText="1"/>
    </xf>
    <xf numFmtId="166" fontId="5" fillId="0" borderId="12" xfId="0" applyNumberFormat="1" applyFont="1" applyBorder="1" applyAlignment="1" applyProtection="1">
      <alignment horizontal="right" wrapText="1"/>
    </xf>
    <xf numFmtId="0" fontId="5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wrapText="1"/>
    </xf>
    <xf numFmtId="0" fontId="2" fillId="3" borderId="2" xfId="0" applyFont="1" applyFill="1" applyBorder="1" applyAlignment="1" applyProtection="1">
      <alignment horizontal="right" vertical="center" wrapText="1"/>
    </xf>
    <xf numFmtId="166" fontId="5" fillId="3" borderId="1" xfId="0" applyNumberFormat="1" applyFont="1" applyFill="1" applyBorder="1" applyAlignment="1" applyProtection="1">
      <alignment horizontal="right" wrapText="1"/>
    </xf>
    <xf numFmtId="166" fontId="5" fillId="3" borderId="11" xfId="0" applyNumberFormat="1" applyFont="1" applyFill="1" applyBorder="1" applyAlignment="1" applyProtection="1">
      <alignment horizontal="right" wrapText="1"/>
    </xf>
    <xf numFmtId="166" fontId="2" fillId="3" borderId="15" xfId="0" applyNumberFormat="1" applyFont="1" applyFill="1" applyBorder="1" applyAlignment="1" applyProtection="1">
      <alignment horizontal="right" wrapText="1"/>
    </xf>
    <xf numFmtId="166" fontId="5" fillId="6" borderId="1" xfId="0" applyNumberFormat="1" applyFont="1" applyFill="1" applyBorder="1" applyAlignment="1" applyProtection="1">
      <alignment horizontal="right" wrapText="1"/>
    </xf>
    <xf numFmtId="0" fontId="5" fillId="6" borderId="2" xfId="0" applyFont="1" applyFill="1" applyBorder="1" applyAlignment="1" applyProtection="1">
      <alignment horizontal="right" wrapText="1"/>
    </xf>
    <xf numFmtId="166" fontId="0" fillId="0" borderId="12" xfId="0" applyNumberFormat="1" applyBorder="1" applyAlignment="1" applyProtection="1">
      <alignment horizontal="right" wrapText="1"/>
      <protection locked="0"/>
    </xf>
    <xf numFmtId="166" fontId="5" fillId="0" borderId="12" xfId="0" applyNumberFormat="1" applyFont="1" applyBorder="1" applyAlignment="1" applyProtection="1">
      <alignment horizontal="right" wrapText="1"/>
      <protection locked="0"/>
    </xf>
    <xf numFmtId="166" fontId="5" fillId="6" borderId="12" xfId="0" applyNumberFormat="1" applyFont="1" applyFill="1" applyBorder="1" applyAlignment="1" applyProtection="1">
      <alignment horizontal="right" wrapText="1"/>
    </xf>
    <xf numFmtId="166" fontId="5" fillId="5" borderId="12" xfId="0" applyNumberFormat="1" applyFont="1" applyFill="1" applyBorder="1" applyAlignment="1" applyProtection="1">
      <alignment horizontal="right" wrapText="1"/>
      <protection locked="0"/>
    </xf>
    <xf numFmtId="0" fontId="17" fillId="0" borderId="0" xfId="0" applyFont="1" applyAlignment="1"/>
    <xf numFmtId="0" fontId="17" fillId="0" borderId="2" xfId="0" applyFont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horizontal="left" wrapText="1"/>
    </xf>
    <xf numFmtId="0" fontId="2" fillId="0" borderId="2" xfId="0" applyFont="1" applyBorder="1" applyAlignment="1" applyProtection="1">
      <alignment wrapText="1"/>
    </xf>
    <xf numFmtId="0" fontId="2" fillId="0" borderId="2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wrapText="1"/>
    </xf>
    <xf numFmtId="166" fontId="0" fillId="6" borderId="1" xfId="0" applyNumberFormat="1" applyFill="1" applyBorder="1" applyAlignment="1" applyProtection="1">
      <alignment horizontal="right" wrapText="1"/>
    </xf>
    <xf numFmtId="166" fontId="0" fillId="5" borderId="1" xfId="0" applyNumberFormat="1" applyFill="1" applyBorder="1" applyAlignment="1" applyProtection="1">
      <alignment horizontal="right" wrapText="1"/>
    </xf>
    <xf numFmtId="0" fontId="5" fillId="5" borderId="2" xfId="0" applyFont="1" applyFill="1" applyBorder="1" applyAlignment="1" applyProtection="1">
      <alignment wrapText="1"/>
    </xf>
    <xf numFmtId="0" fontId="5" fillId="5" borderId="12" xfId="0" applyFont="1" applyFill="1" applyBorder="1" applyAlignment="1" applyProtection="1">
      <alignment wrapText="1"/>
    </xf>
    <xf numFmtId="0" fontId="5" fillId="6" borderId="2" xfId="0" applyFont="1" applyFill="1" applyBorder="1" applyAlignment="1" applyProtection="1">
      <alignment wrapText="1"/>
    </xf>
    <xf numFmtId="166" fontId="0" fillId="6" borderId="12" xfId="0" applyNumberFormat="1" applyFill="1" applyBorder="1" applyAlignment="1" applyProtection="1">
      <alignment horizontal="right" wrapText="1"/>
    </xf>
    <xf numFmtId="166" fontId="0" fillId="5" borderId="12" xfId="0" applyNumberFormat="1" applyFill="1" applyBorder="1" applyAlignment="1" applyProtection="1">
      <alignment horizontal="right" wrapText="1"/>
    </xf>
    <xf numFmtId="166" fontId="5" fillId="5" borderId="1" xfId="0" applyNumberFormat="1" applyFont="1" applyFill="1" applyBorder="1" applyAlignment="1" applyProtection="1">
      <alignment horizontal="right" wrapText="1"/>
    </xf>
    <xf numFmtId="166" fontId="5" fillId="5" borderId="12" xfId="0" applyNumberFormat="1" applyFont="1" applyFill="1" applyBorder="1" applyAlignment="1" applyProtection="1">
      <alignment horizontal="right" wrapText="1"/>
    </xf>
    <xf numFmtId="0" fontId="5" fillId="0" borderId="12" xfId="0" applyFont="1" applyBorder="1" applyAlignment="1" applyProtection="1">
      <alignment wrapText="1"/>
    </xf>
    <xf numFmtId="0" fontId="0" fillId="0" borderId="12" xfId="0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5" fillId="5" borderId="1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1"/>
    </xf>
    <xf numFmtId="0" fontId="5" fillId="0" borderId="2" xfId="0" applyFont="1" applyBorder="1" applyAlignment="1" applyProtection="1">
      <alignment horizontal="left" wrapText="1" indent="1"/>
      <protection locked="0"/>
    </xf>
    <xf numFmtId="166" fontId="5" fillId="5" borderId="11" xfId="0" applyNumberFormat="1" applyFont="1" applyFill="1" applyBorder="1" applyAlignment="1" applyProtection="1">
      <alignment horizontal="right" wrapText="1"/>
    </xf>
    <xf numFmtId="0" fontId="2" fillId="3" borderId="27" xfId="0" applyFont="1" applyFill="1" applyBorder="1" applyAlignment="1" applyProtection="1">
      <alignment wrapText="1"/>
    </xf>
    <xf numFmtId="0" fontId="2" fillId="3" borderId="28" xfId="0" applyFont="1" applyFill="1" applyBorder="1" applyAlignment="1" applyProtection="1">
      <alignment wrapText="1"/>
    </xf>
    <xf numFmtId="0" fontId="2" fillId="3" borderId="37" xfId="0" applyFont="1" applyFill="1" applyBorder="1" applyAlignment="1" applyProtection="1">
      <alignment wrapText="1"/>
    </xf>
    <xf numFmtId="0" fontId="2" fillId="2" borderId="16" xfId="0" applyFont="1" applyFill="1" applyBorder="1" applyAlignment="1" applyProtection="1">
      <alignment horizontal="left" wrapText="1"/>
    </xf>
    <xf numFmtId="0" fontId="2" fillId="2" borderId="17" xfId="0" applyFont="1" applyFill="1" applyBorder="1" applyAlignment="1" applyProtection="1">
      <alignment horizontal="left" wrapText="1"/>
    </xf>
    <xf numFmtId="0" fontId="0" fillId="0" borderId="18" xfId="0" applyBorder="1" applyAlignment="1">
      <alignment wrapText="1"/>
    </xf>
    <xf numFmtId="0" fontId="0" fillId="2" borderId="17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3" borderId="27" xfId="0" applyFill="1" applyBorder="1" applyAlignment="1" applyProtection="1">
      <alignment horizontal="center" wrapText="1"/>
    </xf>
    <xf numFmtId="0" fontId="0" fillId="3" borderId="28" xfId="0" applyFill="1" applyBorder="1" applyAlignment="1" applyProtection="1">
      <alignment horizontal="center" wrapText="1"/>
    </xf>
    <xf numFmtId="0" fontId="0" fillId="3" borderId="29" xfId="0" applyFill="1" applyBorder="1" applyAlignment="1">
      <alignment horizontal="center" wrapText="1"/>
    </xf>
    <xf numFmtId="0" fontId="2" fillId="3" borderId="23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0" borderId="30" xfId="0" applyBorder="1" applyAlignment="1">
      <alignment horizontal="left" wrapText="1"/>
    </xf>
    <xf numFmtId="0" fontId="2" fillId="3" borderId="31" xfId="0" applyFont="1" applyFill="1" applyBorder="1" applyAlignment="1" applyProtection="1">
      <alignment horizontal="left" wrapText="1"/>
    </xf>
    <xf numFmtId="0" fontId="2" fillId="3" borderId="32" xfId="0" applyFont="1" applyFill="1" applyBorder="1" applyAlignment="1" applyProtection="1">
      <alignment horizontal="left" wrapText="1"/>
    </xf>
    <xf numFmtId="0" fontId="0" fillId="3" borderId="33" xfId="0" applyFill="1" applyBorder="1" applyAlignment="1">
      <alignment horizontal="left" wrapText="1"/>
    </xf>
    <xf numFmtId="166" fontId="2" fillId="0" borderId="34" xfId="0" applyNumberFormat="1" applyFont="1" applyBorder="1" applyAlignment="1" applyProtection="1">
      <alignment horizontal="right" wrapText="1"/>
    </xf>
    <xf numFmtId="166" fontId="2" fillId="0" borderId="35" xfId="0" applyNumberFormat="1" applyFont="1" applyBorder="1" applyAlignment="1" applyProtection="1">
      <alignment horizontal="right" wrapText="1"/>
    </xf>
    <xf numFmtId="166" fontId="2" fillId="0" borderId="21" xfId="0" applyNumberFormat="1" applyFont="1" applyBorder="1" applyAlignment="1" applyProtection="1">
      <alignment horizontal="right" wrapText="1"/>
    </xf>
    <xf numFmtId="166" fontId="2" fillId="0" borderId="11" xfId="0" applyNumberFormat="1" applyFont="1" applyBorder="1" applyAlignment="1" applyProtection="1">
      <alignment horizontal="right" wrapText="1"/>
    </xf>
    <xf numFmtId="0" fontId="11" fillId="3" borderId="6" xfId="0" applyFont="1" applyFill="1" applyBorder="1" applyAlignment="1" applyProtection="1">
      <alignment horizontal="left" wrapText="1"/>
    </xf>
    <xf numFmtId="0" fontId="11" fillId="3" borderId="36" xfId="0" applyFont="1" applyFill="1" applyBorder="1" applyAlignment="1" applyProtection="1">
      <alignment horizontal="left" wrapText="1"/>
    </xf>
    <xf numFmtId="0" fontId="4" fillId="4" borderId="16" xfId="0" applyFont="1" applyFill="1" applyBorder="1" applyAlignment="1" applyProtection="1">
      <alignment horizontal="left" wrapText="1"/>
    </xf>
    <xf numFmtId="0" fontId="4" fillId="4" borderId="17" xfId="0" applyFont="1" applyFill="1" applyBorder="1" applyAlignment="1" applyProtection="1">
      <alignment horizontal="left" wrapText="1"/>
    </xf>
    <xf numFmtId="0" fontId="2" fillId="4" borderId="19" xfId="0" applyFont="1" applyFill="1" applyBorder="1" applyAlignment="1" applyProtection="1">
      <alignment horizontal="left" wrapText="1"/>
    </xf>
    <xf numFmtId="0" fontId="2" fillId="4" borderId="20" xfId="0" applyFont="1" applyFill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0" fillId="2" borderId="21" xfId="0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5" fillId="2" borderId="23" xfId="0" applyFont="1" applyFill="1" applyBorder="1" applyAlignment="1" applyProtection="1">
      <alignment horizontal="left" wrapText="1"/>
    </xf>
    <xf numFmtId="49" fontId="0" fillId="0" borderId="21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left" wrapText="1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wrapText="1"/>
      <protection locked="0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151618</xdr:colOff>
      <xdr:row>2</xdr:row>
      <xdr:rowOff>0</xdr:rowOff>
    </xdr:from>
    <xdr:ext cx="3692136" cy="822374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8C0292DF-7654-488B-8F1C-E8C92610C24B}"/>
            </a:ext>
          </a:extLst>
        </xdr:cNvPr>
        <xdr:cNvSpPr txBox="1"/>
      </xdr:nvSpPr>
      <xdr:spPr>
        <a:xfrm>
          <a:off x="12642274" y="581396"/>
          <a:ext cx="3673928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pressupost, reformulació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98424</xdr:rowOff>
    </xdr:from>
    <xdr:to>
      <xdr:col>13</xdr:col>
      <xdr:colOff>438150</xdr:colOff>
      <xdr:row>23</xdr:row>
      <xdr:rowOff>57155</xdr:rowOff>
    </xdr:to>
    <xdr:sp macro="" textlink="">
      <xdr:nvSpPr>
        <xdr:cNvPr id="2" name="QuadreDeTex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247FE-6048-4CA8-9E34-F846BA68BA0E}"/>
            </a:ext>
          </a:extLst>
        </xdr:cNvPr>
        <xdr:cNvSpPr txBox="1"/>
      </xdr:nvSpPr>
      <xdr:spPr>
        <a:xfrm>
          <a:off x="581025" y="495299"/>
          <a:ext cx="7781925" cy="336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Són subvencionables tant les despeses d'activitats com les despeses generals o indirectes imputables al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seu desenvolupament. Respecte a les despeses generals o indirectes, es poden imputar en un percentatge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màxim del 20% del pressupost subvencionable i s'han d'acreditar a través dels justificants corresponents</a:t>
          </a: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d'acord amb el compte justificatiu aplicable.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S'entenen per </a:t>
          </a:r>
          <a:r>
            <a:rPr lang="ca-ES" sz="11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despeses indirectes o generals</a:t>
          </a:r>
          <a:r>
            <a:rPr lang="ca-E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aquelles despeses comunes als diferents serveis o activitats que té el beneficiari, com ara despeses de personal no vinculat directament al projecte, despeses de lloguer, material d'oficina, aigua, llum, calefacció, neteja, manteniment i altres de característiques similars.</a:t>
          </a:r>
          <a:endParaRPr lang="ca-ES">
            <a:solidFill>
              <a:sysClr val="windowText" lastClr="000000"/>
            </a:solidFill>
            <a:effectLst/>
          </a:endParaRPr>
        </a:p>
        <a:p>
          <a:endParaRPr lang="ca-E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S'accepten les contribucions en espècie com a part del cost del projecte (màxim 15% del total de les despeses)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S'accepten les despeses de restauració només quan formin part d'atencions protocol·làries envers terceres persones, no vinculades a l'entitat subvencionada i que resultin estrictament necessàries per implementar els projectes objecte de l'ajut.</a:t>
          </a:r>
          <a:endParaRPr lang="ca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 baseline="0"/>
        </a:p>
        <a:p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s’accepten les despeses facturades a l'entitat pels membres del seu òrgan de govern d’acord amb les limitacions que estableix la base general 6.10.</a:t>
          </a:r>
          <a:b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ca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Consulteu les bases específiques</a:t>
          </a:r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4250B65F-2906-4BE2-8F05-4AAC6D15B624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L'import concedit 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pot superar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el 7</a:t>
          </a: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0%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despeses.</a:t>
          </a:r>
          <a:endParaRPr lang="ca-ES">
            <a:effectLst/>
          </a:endParaRP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35CDB-E3AD-4776-A56B-72B635449DD5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Si</a:t>
          </a:r>
          <a:r>
            <a:rPr lang="ca-ES" sz="1100" baseline="0"/>
            <a:t> a l'hora de presentar la justificació se supera el 20% de desviació respecte al pressupost inicial o reformulat, s'iniciarà la </a:t>
          </a:r>
          <a:r>
            <a:rPr lang="ca-ES" sz="1100" baseline="0">
              <a:solidFill>
                <a:sysClr val="windowText" lastClr="000000"/>
              </a:solidFill>
            </a:rPr>
            <a:t>modificació</a:t>
          </a:r>
          <a:r>
            <a:rPr lang="ca-ES" sz="1100" baseline="0"/>
            <a:t> 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l'ajut concedit</a:t>
          </a:r>
          <a:r>
            <a:rPr lang="ca-ES" sz="1100" baseline="0"/>
            <a:t>. Si la desviació supera el 50% del pressupost inicial o </a:t>
          </a:r>
          <a:r>
            <a:rPr lang="ca-ES" sz="1100" baseline="0">
              <a:solidFill>
                <a:sysClr val="windowText" lastClr="000000"/>
              </a:solidFill>
            </a:rPr>
            <a:t>reformulat, serà una revocació. </a:t>
          </a: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98426</xdr:rowOff>
    </xdr:from>
    <xdr:to>
      <xdr:col>13</xdr:col>
      <xdr:colOff>457200</xdr:colOff>
      <xdr:row>12</xdr:row>
      <xdr:rowOff>57151</xdr:rowOff>
    </xdr:to>
    <xdr:sp macro="" textlink="">
      <xdr:nvSpPr>
        <xdr:cNvPr id="4" name="QuadreDeTex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7718F-4138-42D6-BBD4-7A7EABF0485F}"/>
            </a:ext>
          </a:extLst>
        </xdr:cNvPr>
        <xdr:cNvSpPr txBox="1"/>
      </xdr:nvSpPr>
      <xdr:spPr>
        <a:xfrm>
          <a:off x="600075" y="1622426"/>
          <a:ext cx="7781925" cy="44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</a:rPr>
            <a:t>Consulteu</a:t>
          </a:r>
          <a:r>
            <a:rPr lang="ca-ES" sz="1100" baseline="0">
              <a:solidFill>
                <a:schemeClr val="dk1"/>
              </a:solidFill>
            </a:rPr>
            <a:t>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específiques</a:t>
          </a:r>
          <a:r>
            <a:rPr lang="ca-ES" sz="1100" baseline="0">
              <a:solidFill>
                <a:schemeClr val="dk1"/>
              </a:solidFill>
            </a:rPr>
            <a:t>.</a:t>
          </a:r>
          <a:endParaRPr lang="ca-E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590550</xdr:colOff>
      <xdr:row>13</xdr:row>
      <xdr:rowOff>19048</xdr:rowOff>
    </xdr:from>
    <xdr:to>
      <xdr:col>13</xdr:col>
      <xdr:colOff>447675</xdr:colOff>
      <xdr:row>21</xdr:row>
      <xdr:rowOff>63514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6E0CFA20-189C-489E-B045-CCD4287EC482}"/>
            </a:ext>
          </a:extLst>
        </xdr:cNvPr>
        <xdr:cNvSpPr txBox="1"/>
      </xdr:nvSpPr>
      <xdr:spPr>
        <a:xfrm>
          <a:off x="590550" y="2190748"/>
          <a:ext cx="7781925" cy="1346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teniu exempció de l'IVA podeu imputar l'import total de les factures.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 b="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Si no, heu d'imputar les factures sense l'IVA.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</a:rPr>
            <a:t>NOTA:  cal acreditar documentalment l'exempció o la prorrata de l'IVA.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8.26953125" style="4" customWidth="1"/>
    <col min="4" max="4" width="17" style="4" customWidth="1"/>
    <col min="5" max="5" width="4.1796875" style="4" customWidth="1"/>
    <col min="6" max="6" width="35.269531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120" t="s">
        <v>28</v>
      </c>
      <c r="B1" s="121"/>
      <c r="C1" s="121"/>
      <c r="D1" s="121"/>
      <c r="E1" s="121"/>
      <c r="F1" s="121"/>
      <c r="G1" s="121"/>
      <c r="H1" s="121"/>
      <c r="I1" s="99"/>
    </row>
    <row r="2" spans="1:19" ht="13" thickBot="1" x14ac:dyDescent="0.3"/>
    <row r="3" spans="1:19" ht="13" x14ac:dyDescent="0.3">
      <c r="A3" s="122" t="s">
        <v>0</v>
      </c>
      <c r="B3" s="123"/>
      <c r="C3" s="123"/>
      <c r="D3" s="123"/>
      <c r="E3" s="123"/>
      <c r="F3" s="123"/>
      <c r="G3" s="123"/>
      <c r="H3" s="123"/>
      <c r="I3" s="124"/>
    </row>
    <row r="4" spans="1:19" x14ac:dyDescent="0.25">
      <c r="A4" s="101" t="s">
        <v>8</v>
      </c>
      <c r="B4" s="102"/>
      <c r="C4" s="102"/>
      <c r="D4" s="102"/>
      <c r="E4" s="102"/>
      <c r="F4" s="102"/>
      <c r="G4" s="125" t="s">
        <v>4</v>
      </c>
      <c r="H4" s="126"/>
      <c r="I4" s="127"/>
    </row>
    <row r="5" spans="1:19" x14ac:dyDescent="0.25">
      <c r="A5" s="103"/>
      <c r="B5" s="104"/>
      <c r="C5" s="104"/>
      <c r="D5" s="104"/>
      <c r="E5" s="104"/>
      <c r="F5" s="104"/>
      <c r="G5" s="129"/>
      <c r="H5" s="130"/>
      <c r="I5" s="131"/>
    </row>
    <row r="6" spans="1:19" x14ac:dyDescent="0.25">
      <c r="A6" s="128" t="s">
        <v>14</v>
      </c>
      <c r="B6" s="126"/>
      <c r="C6" s="126"/>
      <c r="D6" s="126"/>
      <c r="E6" s="126"/>
      <c r="F6" s="126"/>
      <c r="G6" s="126"/>
      <c r="H6" s="126"/>
      <c r="I6" s="127"/>
    </row>
    <row r="7" spans="1:19" ht="13" thickBot="1" x14ac:dyDescent="0.3">
      <c r="A7" s="132"/>
      <c r="B7" s="133"/>
      <c r="C7" s="133"/>
      <c r="D7" s="133"/>
      <c r="E7" s="133"/>
      <c r="F7" s="133"/>
      <c r="G7" s="133"/>
      <c r="H7" s="133"/>
      <c r="I7" s="134"/>
    </row>
    <row r="8" spans="1:19" ht="13" thickBot="1" x14ac:dyDescent="0.3"/>
    <row r="9" spans="1:19" ht="30.75" customHeight="1" thickBot="1" x14ac:dyDescent="0.35">
      <c r="A9" s="97" t="s">
        <v>13</v>
      </c>
      <c r="B9" s="98"/>
      <c r="C9" s="98"/>
      <c r="D9" s="99"/>
      <c r="F9" s="97" t="s">
        <v>3</v>
      </c>
      <c r="G9" s="100"/>
      <c r="H9" s="100"/>
      <c r="I9" s="99"/>
      <c r="J9" s="10"/>
    </row>
    <row r="10" spans="1:19" s="16" customFormat="1" ht="64.5" customHeight="1" x14ac:dyDescent="0.25">
      <c r="A10" s="12" t="s">
        <v>1</v>
      </c>
      <c r="B10" s="13" t="s">
        <v>9</v>
      </c>
      <c r="C10" s="14" t="s">
        <v>18</v>
      </c>
      <c r="D10" s="15" t="s">
        <v>10</v>
      </c>
      <c r="F10" s="17" t="s">
        <v>1</v>
      </c>
      <c r="G10" s="13" t="s">
        <v>9</v>
      </c>
      <c r="H10" s="14" t="s">
        <v>30</v>
      </c>
      <c r="I10" s="15" t="s">
        <v>10</v>
      </c>
      <c r="J10" s="18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57" t="s">
        <v>36</v>
      </c>
      <c r="B11" s="60"/>
      <c r="C11" s="60"/>
      <c r="D11" s="61"/>
      <c r="F11" s="5" t="s">
        <v>16</v>
      </c>
      <c r="G11" s="1"/>
      <c r="H11" s="1"/>
      <c r="I11" s="65"/>
      <c r="J11" s="11"/>
    </row>
    <row r="12" spans="1:19" x14ac:dyDescent="0.25">
      <c r="A12" s="2"/>
      <c r="B12" s="29"/>
      <c r="C12" s="29"/>
      <c r="D12" s="30"/>
      <c r="F12" s="5"/>
      <c r="G12" s="42"/>
      <c r="H12" s="84"/>
      <c r="I12" s="85"/>
      <c r="J12" s="11"/>
    </row>
    <row r="13" spans="1:19" x14ac:dyDescent="0.25">
      <c r="A13" s="2"/>
      <c r="B13" s="29"/>
      <c r="C13" s="29"/>
      <c r="D13" s="30"/>
      <c r="F13" s="5"/>
      <c r="G13" s="42"/>
      <c r="H13" s="84"/>
      <c r="I13" s="85"/>
      <c r="J13" s="11"/>
    </row>
    <row r="14" spans="1:19" x14ac:dyDescent="0.25">
      <c r="A14" s="2"/>
      <c r="B14" s="29"/>
      <c r="C14" s="29"/>
      <c r="D14" s="30"/>
      <c r="F14" s="5"/>
      <c r="G14" s="42"/>
      <c r="H14" s="84"/>
      <c r="I14" s="85"/>
      <c r="J14" s="11"/>
    </row>
    <row r="15" spans="1:19" x14ac:dyDescent="0.25">
      <c r="A15" s="70"/>
      <c r="B15" s="29"/>
      <c r="C15" s="29"/>
      <c r="D15" s="30"/>
      <c r="F15" s="5" t="s">
        <v>31</v>
      </c>
      <c r="G15" s="1"/>
      <c r="H15" s="31"/>
      <c r="I15" s="68"/>
      <c r="J15" s="11"/>
    </row>
    <row r="16" spans="1:19" x14ac:dyDescent="0.25">
      <c r="A16" s="64" t="s">
        <v>23</v>
      </c>
      <c r="B16" s="63">
        <f>SUM(B12:B15)</f>
        <v>0</v>
      </c>
      <c r="C16" s="63">
        <f>SUM(C12:C15)</f>
        <v>0</v>
      </c>
      <c r="D16" s="63">
        <f>SUM(D12:D15)</f>
        <v>0</v>
      </c>
      <c r="F16" s="5"/>
      <c r="G16" s="74"/>
      <c r="H16" s="74"/>
      <c r="I16" s="86"/>
      <c r="J16" s="11"/>
    </row>
    <row r="17" spans="1:10" ht="13.5" customHeight="1" x14ac:dyDescent="0.3">
      <c r="A17" s="57" t="s">
        <v>61</v>
      </c>
      <c r="B17" s="60"/>
      <c r="C17" s="60"/>
      <c r="D17" s="61"/>
      <c r="F17" s="3"/>
      <c r="G17" s="74"/>
      <c r="H17" s="74"/>
      <c r="I17" s="86"/>
      <c r="J17" s="11"/>
    </row>
    <row r="18" spans="1:10" ht="13" x14ac:dyDescent="0.3">
      <c r="A18" s="73" t="s">
        <v>44</v>
      </c>
      <c r="B18" s="29"/>
      <c r="C18" s="29"/>
      <c r="D18" s="30"/>
      <c r="F18" s="5" t="s">
        <v>35</v>
      </c>
      <c r="G18" s="42"/>
      <c r="H18" s="42"/>
      <c r="I18" s="54"/>
      <c r="J18" s="11"/>
    </row>
    <row r="19" spans="1:10" ht="13" x14ac:dyDescent="0.3">
      <c r="A19" s="73" t="s">
        <v>43</v>
      </c>
      <c r="B19" s="29"/>
      <c r="C19" s="29"/>
      <c r="D19" s="30"/>
      <c r="F19" s="2"/>
      <c r="G19" s="1"/>
      <c r="H19" s="1"/>
      <c r="I19" s="65"/>
      <c r="J19" s="11"/>
    </row>
    <row r="20" spans="1:10" ht="13" x14ac:dyDescent="0.3">
      <c r="A20" s="72" t="s">
        <v>42</v>
      </c>
      <c r="B20" s="24"/>
      <c r="C20" s="24"/>
      <c r="D20" s="53"/>
      <c r="F20" s="2"/>
      <c r="G20" s="75"/>
      <c r="H20" s="75"/>
      <c r="I20" s="87"/>
      <c r="J20" s="11"/>
    </row>
    <row r="21" spans="1:10" x14ac:dyDescent="0.25">
      <c r="A21" s="91" t="s">
        <v>48</v>
      </c>
      <c r="B21" s="29"/>
      <c r="C21" s="29"/>
      <c r="D21" s="30"/>
      <c r="F21" s="88"/>
      <c r="G21" s="89"/>
      <c r="H21" s="89"/>
      <c r="I21" s="90"/>
      <c r="J21" s="11"/>
    </row>
    <row r="22" spans="1:10" x14ac:dyDescent="0.25">
      <c r="A22" s="91" t="s">
        <v>49</v>
      </c>
      <c r="B22" s="29"/>
      <c r="C22" s="29"/>
      <c r="D22" s="30"/>
      <c r="F22" s="88"/>
      <c r="G22" s="89"/>
      <c r="H22" s="89"/>
      <c r="I22" s="90"/>
      <c r="J22" s="11"/>
    </row>
    <row r="23" spans="1:10" x14ac:dyDescent="0.25">
      <c r="A23" s="91" t="s">
        <v>54</v>
      </c>
      <c r="B23" s="29"/>
      <c r="C23" s="29"/>
      <c r="D23" s="30"/>
      <c r="F23" s="88"/>
      <c r="G23" s="89"/>
      <c r="H23" s="89"/>
      <c r="I23" s="90"/>
      <c r="J23" s="11"/>
    </row>
    <row r="24" spans="1:10" x14ac:dyDescent="0.25">
      <c r="A24" s="91" t="s">
        <v>53</v>
      </c>
      <c r="B24" s="29"/>
      <c r="C24" s="29"/>
      <c r="D24" s="30"/>
      <c r="F24" s="88"/>
      <c r="G24" s="89"/>
      <c r="H24" s="89"/>
      <c r="I24" s="90"/>
      <c r="J24" s="11"/>
    </row>
    <row r="25" spans="1:10" x14ac:dyDescent="0.25">
      <c r="A25" s="91" t="s">
        <v>52</v>
      </c>
      <c r="B25" s="29"/>
      <c r="C25" s="29"/>
      <c r="D25" s="30"/>
      <c r="F25" s="88"/>
      <c r="G25" s="89"/>
      <c r="H25" s="89"/>
      <c r="I25" s="90"/>
      <c r="J25" s="11"/>
    </row>
    <row r="26" spans="1:10" x14ac:dyDescent="0.25">
      <c r="A26" s="91" t="s">
        <v>55</v>
      </c>
      <c r="B26" s="29"/>
      <c r="C26" s="29"/>
      <c r="D26" s="30"/>
      <c r="F26" s="88"/>
      <c r="G26" s="89"/>
      <c r="H26" s="89"/>
      <c r="I26" s="90"/>
      <c r="J26" s="11"/>
    </row>
    <row r="27" spans="1:10" x14ac:dyDescent="0.25">
      <c r="A27" s="91" t="s">
        <v>60</v>
      </c>
      <c r="B27" s="24"/>
      <c r="C27" s="24"/>
      <c r="D27" s="53"/>
      <c r="F27" s="88"/>
      <c r="G27" s="89"/>
      <c r="H27" s="89"/>
      <c r="I27" s="90"/>
      <c r="J27" s="11"/>
    </row>
    <row r="28" spans="1:10" x14ac:dyDescent="0.25">
      <c r="A28" s="5"/>
      <c r="B28" s="29"/>
      <c r="C28" s="29"/>
      <c r="D28" s="30"/>
      <c r="F28" s="88"/>
      <c r="G28" s="89"/>
      <c r="H28" s="89"/>
      <c r="I28" s="90"/>
      <c r="J28" s="11"/>
    </row>
    <row r="29" spans="1:10" x14ac:dyDescent="0.25">
      <c r="A29" s="5"/>
      <c r="B29" s="29"/>
      <c r="C29" s="29"/>
      <c r="D29" s="30"/>
      <c r="F29" s="81" t="s">
        <v>15</v>
      </c>
      <c r="G29" s="77">
        <f>B68</f>
        <v>0</v>
      </c>
      <c r="H29" s="77">
        <f>C68</f>
        <v>0</v>
      </c>
      <c r="I29" s="82">
        <f>D68</f>
        <v>0</v>
      </c>
      <c r="J29" s="11"/>
    </row>
    <row r="30" spans="1:10" x14ac:dyDescent="0.25">
      <c r="A30" s="5"/>
      <c r="B30" s="29"/>
      <c r="C30" s="29"/>
      <c r="D30" s="30"/>
      <c r="F30" s="79"/>
      <c r="G30" s="76"/>
      <c r="H30" s="76"/>
      <c r="I30" s="80"/>
      <c r="J30" s="11"/>
    </row>
    <row r="31" spans="1:10" ht="13" x14ac:dyDescent="0.3">
      <c r="A31" s="72" t="s">
        <v>38</v>
      </c>
      <c r="B31" s="29"/>
      <c r="C31" s="29"/>
      <c r="D31" s="30"/>
      <c r="F31" s="79"/>
      <c r="G31" s="76"/>
      <c r="H31" s="76"/>
      <c r="I31" s="80"/>
      <c r="J31" s="11"/>
    </row>
    <row r="32" spans="1:10" ht="13" x14ac:dyDescent="0.3">
      <c r="A32" s="72" t="s">
        <v>39</v>
      </c>
      <c r="B32" s="29"/>
      <c r="C32" s="29"/>
      <c r="D32" s="30"/>
      <c r="F32" s="79"/>
      <c r="G32" s="76"/>
      <c r="H32" s="76"/>
      <c r="I32" s="80"/>
      <c r="J32" s="11"/>
    </row>
    <row r="33" spans="1:10" ht="13" x14ac:dyDescent="0.3">
      <c r="A33" s="72" t="s">
        <v>41</v>
      </c>
      <c r="B33" s="29"/>
      <c r="C33" s="29"/>
      <c r="D33" s="30"/>
      <c r="F33" s="79"/>
      <c r="G33" s="76"/>
      <c r="H33" s="76"/>
      <c r="I33" s="80"/>
      <c r="J33" s="11"/>
    </row>
    <row r="34" spans="1:10" ht="13" x14ac:dyDescent="0.3">
      <c r="A34" s="73" t="s">
        <v>58</v>
      </c>
      <c r="B34" s="31"/>
      <c r="C34" s="31"/>
      <c r="D34" s="32"/>
      <c r="F34" s="79"/>
      <c r="G34" s="76"/>
      <c r="H34" s="76"/>
      <c r="I34" s="80"/>
      <c r="J34" s="11"/>
    </row>
    <row r="35" spans="1:10" x14ac:dyDescent="0.25">
      <c r="A35" s="92" t="s">
        <v>56</v>
      </c>
      <c r="B35" s="31"/>
      <c r="C35" s="31"/>
      <c r="D35" s="32"/>
      <c r="F35" s="79"/>
      <c r="G35" s="78"/>
      <c r="H35" s="78"/>
      <c r="I35" s="83"/>
      <c r="J35" s="11"/>
    </row>
    <row r="36" spans="1:10" x14ac:dyDescent="0.25">
      <c r="A36" s="92" t="s">
        <v>57</v>
      </c>
      <c r="B36" s="31"/>
      <c r="C36" s="31"/>
      <c r="D36" s="32"/>
      <c r="F36" s="79"/>
      <c r="G36" s="78"/>
      <c r="H36" s="78"/>
      <c r="I36" s="83"/>
      <c r="J36" s="11"/>
    </row>
    <row r="37" spans="1:10" x14ac:dyDescent="0.25">
      <c r="A37" s="92" t="s">
        <v>60</v>
      </c>
      <c r="B37" s="84"/>
      <c r="C37" s="84"/>
      <c r="D37" s="93"/>
      <c r="F37" s="79"/>
      <c r="G37" s="78"/>
      <c r="H37" s="78"/>
      <c r="I37" s="83"/>
      <c r="J37" s="11"/>
    </row>
    <row r="38" spans="1:10" x14ac:dyDescent="0.25">
      <c r="A38" s="56"/>
      <c r="B38" s="31"/>
      <c r="C38" s="31"/>
      <c r="D38" s="32"/>
      <c r="F38" s="79"/>
      <c r="G38" s="78"/>
      <c r="H38" s="78"/>
      <c r="I38" s="83"/>
      <c r="J38" s="11"/>
    </row>
    <row r="39" spans="1:10" x14ac:dyDescent="0.25">
      <c r="A39" s="56"/>
      <c r="B39" s="31"/>
      <c r="C39" s="31"/>
      <c r="D39" s="32"/>
      <c r="F39" s="79"/>
      <c r="G39" s="78"/>
      <c r="H39" s="78"/>
      <c r="I39" s="83"/>
      <c r="J39" s="11"/>
    </row>
    <row r="40" spans="1:10" x14ac:dyDescent="0.25">
      <c r="A40" s="56"/>
      <c r="B40" s="31"/>
      <c r="C40" s="31"/>
      <c r="D40" s="32"/>
      <c r="F40" s="79"/>
      <c r="G40" s="78"/>
      <c r="H40" s="78"/>
      <c r="I40" s="83"/>
      <c r="J40" s="11"/>
    </row>
    <row r="41" spans="1:10" ht="13" x14ac:dyDescent="0.3">
      <c r="A41" s="72" t="s">
        <v>40</v>
      </c>
      <c r="B41" s="84"/>
      <c r="C41" s="84"/>
      <c r="D41" s="93"/>
      <c r="F41" s="79"/>
      <c r="G41" s="78"/>
      <c r="H41" s="78"/>
      <c r="I41" s="83"/>
      <c r="J41" s="11"/>
    </row>
    <row r="42" spans="1:10" x14ac:dyDescent="0.25">
      <c r="A42" s="92" t="s">
        <v>45</v>
      </c>
      <c r="B42" s="31"/>
      <c r="C42" s="31"/>
      <c r="D42" s="32"/>
      <c r="F42" s="79"/>
      <c r="G42" s="78"/>
      <c r="H42" s="78"/>
      <c r="I42" s="83"/>
      <c r="J42" s="11"/>
    </row>
    <row r="43" spans="1:10" x14ac:dyDescent="0.25">
      <c r="A43" s="92" t="s">
        <v>46</v>
      </c>
      <c r="B43" s="31"/>
      <c r="C43" s="31"/>
      <c r="D43" s="32"/>
      <c r="F43" s="79"/>
      <c r="G43" s="78"/>
      <c r="H43" s="78"/>
      <c r="I43" s="83"/>
      <c r="J43" s="11"/>
    </row>
    <row r="44" spans="1:10" x14ac:dyDescent="0.25">
      <c r="A44" s="91" t="s">
        <v>47</v>
      </c>
      <c r="B44" s="31"/>
      <c r="C44" s="31"/>
      <c r="D44" s="32"/>
      <c r="F44" s="79"/>
      <c r="G44" s="78"/>
      <c r="H44" s="78"/>
      <c r="I44" s="83"/>
      <c r="J44" s="11"/>
    </row>
    <row r="45" spans="1:10" x14ac:dyDescent="0.25">
      <c r="A45" s="64" t="s">
        <v>23</v>
      </c>
      <c r="B45" s="63">
        <f>SUM(B18:B44)</f>
        <v>0</v>
      </c>
      <c r="C45" s="63">
        <f>SUM(C18:C44)</f>
        <v>0</v>
      </c>
      <c r="D45" s="67">
        <f>SUM(D18:D44)</f>
        <v>0</v>
      </c>
      <c r="F45" s="79"/>
      <c r="G45" s="78"/>
      <c r="H45" s="78"/>
      <c r="I45" s="83"/>
      <c r="J45" s="11"/>
    </row>
    <row r="46" spans="1:10" ht="13" x14ac:dyDescent="0.3">
      <c r="A46" s="57" t="s">
        <v>37</v>
      </c>
      <c r="B46" s="60"/>
      <c r="C46" s="60"/>
      <c r="D46" s="61"/>
      <c r="F46" s="79"/>
      <c r="G46" s="78"/>
      <c r="H46" s="78"/>
      <c r="I46" s="83"/>
      <c r="J46" s="11"/>
    </row>
    <row r="47" spans="1:10" x14ac:dyDescent="0.25">
      <c r="A47" s="50" t="s">
        <v>50</v>
      </c>
      <c r="B47" s="29"/>
      <c r="C47" s="29"/>
      <c r="D47" s="30"/>
      <c r="F47" s="79"/>
      <c r="G47" s="78"/>
      <c r="H47" s="78"/>
      <c r="I47" s="83"/>
      <c r="J47" s="11"/>
    </row>
    <row r="48" spans="1:10" x14ac:dyDescent="0.25">
      <c r="A48" s="50" t="s">
        <v>51</v>
      </c>
      <c r="B48" s="29"/>
      <c r="C48" s="29"/>
      <c r="D48" s="30"/>
      <c r="F48" s="79"/>
      <c r="G48" s="78"/>
      <c r="H48" s="78"/>
      <c r="I48" s="83"/>
      <c r="J48" s="11"/>
    </row>
    <row r="49" spans="1:10" x14ac:dyDescent="0.25">
      <c r="A49" s="50" t="s">
        <v>59</v>
      </c>
      <c r="B49" s="29"/>
      <c r="C49" s="29"/>
      <c r="D49" s="30"/>
      <c r="F49" s="79"/>
      <c r="G49" s="78"/>
      <c r="H49" s="78"/>
      <c r="I49" s="83"/>
      <c r="J49" s="11"/>
    </row>
    <row r="50" spans="1:10" x14ac:dyDescent="0.25">
      <c r="A50" s="71" t="s">
        <v>33</v>
      </c>
      <c r="B50" s="24"/>
      <c r="C50" s="24"/>
      <c r="D50" s="53"/>
      <c r="F50" s="79"/>
      <c r="G50" s="78"/>
      <c r="H50" s="78"/>
      <c r="I50" s="83"/>
      <c r="J50" s="11"/>
    </row>
    <row r="51" spans="1:10" x14ac:dyDescent="0.25">
      <c r="A51" s="50"/>
      <c r="B51" s="29"/>
      <c r="C51" s="29"/>
      <c r="D51" s="30"/>
      <c r="F51" s="79"/>
      <c r="G51" s="78"/>
      <c r="H51" s="78"/>
      <c r="I51" s="83"/>
      <c r="J51" s="11"/>
    </row>
    <row r="52" spans="1:10" x14ac:dyDescent="0.25">
      <c r="A52" s="50"/>
      <c r="B52" s="29"/>
      <c r="C52" s="29"/>
      <c r="D52" s="30"/>
      <c r="F52" s="79"/>
      <c r="G52" s="78"/>
      <c r="H52" s="78"/>
      <c r="I52" s="83"/>
      <c r="J52" s="11"/>
    </row>
    <row r="53" spans="1:10" x14ac:dyDescent="0.25">
      <c r="A53" s="2"/>
      <c r="B53" s="29"/>
      <c r="C53" s="29"/>
      <c r="D53" s="30"/>
      <c r="F53" s="79"/>
      <c r="G53" s="78"/>
      <c r="H53" s="78"/>
      <c r="I53" s="83"/>
      <c r="J53" s="11"/>
    </row>
    <row r="54" spans="1:10" x14ac:dyDescent="0.25">
      <c r="A54" s="64" t="s">
        <v>23</v>
      </c>
      <c r="B54" s="63">
        <f>SUM(B47:B53)</f>
        <v>0</v>
      </c>
      <c r="C54" s="63">
        <f>SUM(C47:C53)</f>
        <v>0</v>
      </c>
      <c r="D54" s="63">
        <f>SUM(D47:D53)</f>
        <v>0</v>
      </c>
      <c r="F54" s="79"/>
      <c r="G54" s="78"/>
      <c r="H54" s="78"/>
      <c r="I54" s="83"/>
      <c r="J54" s="11"/>
    </row>
    <row r="55" spans="1:10" ht="26" x14ac:dyDescent="0.3">
      <c r="A55" s="58" t="s">
        <v>32</v>
      </c>
      <c r="B55" s="60"/>
      <c r="C55" s="60"/>
      <c r="D55" s="61"/>
      <c r="F55" s="79"/>
      <c r="G55" s="78"/>
      <c r="H55" s="78"/>
      <c r="I55" s="83"/>
      <c r="J55" s="11"/>
    </row>
    <row r="56" spans="1:10" x14ac:dyDescent="0.25">
      <c r="A56" s="2"/>
      <c r="B56" s="31"/>
      <c r="C56" s="29"/>
      <c r="D56" s="32"/>
      <c r="F56" s="5" t="s">
        <v>34</v>
      </c>
      <c r="G56" s="24"/>
      <c r="H56" s="24"/>
      <c r="I56" s="55"/>
      <c r="J56" s="11"/>
    </row>
    <row r="57" spans="1:10" x14ac:dyDescent="0.25">
      <c r="A57" s="56"/>
      <c r="B57" s="31"/>
      <c r="C57" s="29"/>
      <c r="D57" s="32"/>
      <c r="F57" s="56"/>
      <c r="G57" s="29"/>
      <c r="H57" s="29"/>
      <c r="I57" s="66"/>
      <c r="J57" s="11"/>
    </row>
    <row r="58" spans="1:10" x14ac:dyDescent="0.25">
      <c r="A58" s="50"/>
      <c r="B58" s="31"/>
      <c r="C58" s="29"/>
      <c r="D58" s="32"/>
      <c r="F58" s="56"/>
      <c r="G58" s="29"/>
      <c r="H58" s="29"/>
      <c r="I58" s="66"/>
      <c r="J58" s="11"/>
    </row>
    <row r="59" spans="1:10" x14ac:dyDescent="0.25">
      <c r="A59" s="50"/>
      <c r="B59" s="31"/>
      <c r="C59" s="29"/>
      <c r="D59" s="32"/>
      <c r="F59" s="56"/>
      <c r="G59" s="29"/>
      <c r="H59" s="29"/>
      <c r="I59" s="66"/>
      <c r="J59" s="11"/>
    </row>
    <row r="60" spans="1:10" x14ac:dyDescent="0.25">
      <c r="A60" s="64" t="s">
        <v>23</v>
      </c>
      <c r="B60" s="63">
        <f>SUM(B56:B59)</f>
        <v>0</v>
      </c>
      <c r="C60" s="63">
        <f>SUM(C56:C59)</f>
        <v>0</v>
      </c>
      <c r="D60" s="67">
        <f>SUM(D56:D59)</f>
        <v>0</v>
      </c>
      <c r="F60" s="2"/>
      <c r="G60" s="29"/>
      <c r="H60" s="29"/>
      <c r="I60" s="66"/>
      <c r="J60" s="11"/>
    </row>
    <row r="61" spans="1:10" ht="23.25" customHeight="1" x14ac:dyDescent="0.3">
      <c r="A61" s="59" t="s">
        <v>27</v>
      </c>
      <c r="B61" s="62">
        <f>SUM(B16,B45,B54,B60)</f>
        <v>0</v>
      </c>
      <c r="C61" s="62">
        <f>SUM(C16,C45,C54,C60)</f>
        <v>0</v>
      </c>
      <c r="D61" s="62">
        <f>SUM(D16,D45,D54,D60)</f>
        <v>0</v>
      </c>
      <c r="F61" s="2"/>
      <c r="G61" s="29"/>
      <c r="H61" s="29"/>
      <c r="I61" s="66"/>
      <c r="J61" s="11"/>
    </row>
    <row r="62" spans="1:10" ht="25" x14ac:dyDescent="0.25">
      <c r="A62" s="48" t="s">
        <v>26</v>
      </c>
      <c r="B62" s="31"/>
      <c r="C62" s="31"/>
      <c r="D62" s="68">
        <v>5</v>
      </c>
      <c r="F62" s="2"/>
      <c r="G62" s="29"/>
      <c r="H62" s="29"/>
      <c r="I62" s="66"/>
      <c r="J62" s="11"/>
    </row>
    <row r="63" spans="1:10" ht="26.5" thickBot="1" x14ac:dyDescent="0.35">
      <c r="A63" s="19" t="s">
        <v>24</v>
      </c>
      <c r="B63" s="20">
        <f>B61+B62</f>
        <v>0</v>
      </c>
      <c r="C63" s="20">
        <f>C61+C62</f>
        <v>0</v>
      </c>
      <c r="D63" s="21">
        <f>D61+D62</f>
        <v>5</v>
      </c>
      <c r="F63" s="19" t="s">
        <v>2</v>
      </c>
      <c r="G63" s="20">
        <f>SUM(G11:G62)</f>
        <v>0</v>
      </c>
      <c r="H63" s="21">
        <f>IF(H11&gt;(C69*0.7),"Reformulació incorrecta",SUM(H11:H62))</f>
        <v>0</v>
      </c>
      <c r="I63" s="21">
        <f>SUM(I11:I62)</f>
        <v>0</v>
      </c>
      <c r="J63" s="11"/>
    </row>
    <row r="64" spans="1:10" ht="30.75" customHeight="1" x14ac:dyDescent="0.3">
      <c r="A64" s="94" t="s">
        <v>29</v>
      </c>
      <c r="B64" s="95"/>
      <c r="C64" s="95"/>
      <c r="D64" s="96"/>
      <c r="J64" s="11"/>
    </row>
    <row r="65" spans="1:12" x14ac:dyDescent="0.25">
      <c r="A65" s="2"/>
      <c r="B65" s="40"/>
      <c r="C65" s="40"/>
      <c r="D65" s="41"/>
      <c r="J65" s="11"/>
    </row>
    <row r="66" spans="1:12" x14ac:dyDescent="0.25">
      <c r="A66" s="2"/>
      <c r="B66" s="40"/>
      <c r="C66" s="40"/>
      <c r="D66" s="41"/>
      <c r="J66" s="11"/>
    </row>
    <row r="67" spans="1:12" x14ac:dyDescent="0.25">
      <c r="A67" s="2"/>
      <c r="B67" s="40"/>
      <c r="C67" s="40"/>
      <c r="D67" s="41"/>
      <c r="J67" s="11"/>
    </row>
    <row r="68" spans="1:12" x14ac:dyDescent="0.25">
      <c r="A68" s="25" t="s">
        <v>23</v>
      </c>
      <c r="B68" s="26">
        <f>IF(SUM(B65:B67)&gt;(B63*0.15),"Reduir espècies",SUM(B64:B67))</f>
        <v>0</v>
      </c>
      <c r="C68" s="26">
        <f>IF(SUM(C65:C67)&gt;(C63*0.15),"Reduir espècies",SUM(C64:C67))</f>
        <v>0</v>
      </c>
      <c r="D68" s="33">
        <f>IF(SUM(D65:D67)&gt;(D63*0.15),"Reduir espècies",SUM(D64:D67))</f>
        <v>0</v>
      </c>
      <c r="J68" s="11"/>
    </row>
    <row r="69" spans="1:12" ht="16" thickBot="1" x14ac:dyDescent="0.4">
      <c r="A69" s="27" t="s">
        <v>25</v>
      </c>
      <c r="B69" s="28">
        <f>SUM(B63+B68)</f>
        <v>0</v>
      </c>
      <c r="C69" s="28">
        <f>SUM(C63+C68)</f>
        <v>0</v>
      </c>
      <c r="D69" s="34">
        <f>SUM(D63+D68)</f>
        <v>5</v>
      </c>
      <c r="F69" s="39" t="str">
        <f>IF(H63="Reformulació incorrecta",H63," ")</f>
        <v xml:space="preserve"> </v>
      </c>
    </row>
    <row r="70" spans="1:12" ht="13" thickBot="1" x14ac:dyDescent="0.3">
      <c r="J70" s="11"/>
      <c r="K70" s="11"/>
    </row>
    <row r="71" spans="1:12" ht="28.5" customHeight="1" thickBot="1" x14ac:dyDescent="0.35">
      <c r="A71" s="105"/>
      <c r="B71" s="106"/>
      <c r="C71" s="106"/>
      <c r="D71" s="106"/>
      <c r="E71" s="107"/>
      <c r="F71" s="51" t="s">
        <v>11</v>
      </c>
      <c r="G71" s="118" t="s">
        <v>12</v>
      </c>
      <c r="H71" s="119"/>
      <c r="I71" s="52" t="s">
        <v>19</v>
      </c>
      <c r="J71" s="36"/>
      <c r="K71" s="11"/>
      <c r="L71" s="49" t="e">
        <f>IF(L72&lt;&gt;" ","Teniu una desviació del "," ")</f>
        <v>#DIV/0!</v>
      </c>
    </row>
    <row r="72" spans="1:12" ht="24" customHeight="1" thickBot="1" x14ac:dyDescent="0.35">
      <c r="A72" s="108" t="s">
        <v>5</v>
      </c>
      <c r="B72" s="109"/>
      <c r="C72" s="109"/>
      <c r="D72" s="109"/>
      <c r="E72" s="110"/>
      <c r="F72" s="6">
        <f>B69</f>
        <v>0</v>
      </c>
      <c r="G72" s="116">
        <f>C69</f>
        <v>0</v>
      </c>
      <c r="H72" s="117"/>
      <c r="I72" s="37">
        <f>D69</f>
        <v>5</v>
      </c>
      <c r="J72" s="45" t="e">
        <f>IF(G72&gt;0,((I72/G72)-1),((I72/F72)-1))</f>
        <v>#DIV/0!</v>
      </c>
      <c r="K72" s="46" t="e">
        <f>IF(I72=0," ",J72)</f>
        <v>#DIV/0!</v>
      </c>
      <c r="L72" s="47" t="e">
        <f>IF(K72&lt;(-0.2),K72," ")</f>
        <v>#DIV/0!</v>
      </c>
    </row>
    <row r="73" spans="1:12" ht="23.25" customHeight="1" x14ac:dyDescent="0.3">
      <c r="A73" s="108" t="s">
        <v>6</v>
      </c>
      <c r="B73" s="109"/>
      <c r="C73" s="109"/>
      <c r="D73" s="109"/>
      <c r="E73" s="110"/>
      <c r="F73" s="6">
        <f>G63</f>
        <v>0</v>
      </c>
      <c r="G73" s="116">
        <f>H63</f>
        <v>0</v>
      </c>
      <c r="H73" s="117"/>
      <c r="I73" s="37">
        <f>I63</f>
        <v>0</v>
      </c>
      <c r="J73" s="11"/>
      <c r="K73" s="11"/>
    </row>
    <row r="74" spans="1:12" ht="17.25" customHeight="1" thickBot="1" x14ac:dyDescent="0.35">
      <c r="A74" s="111" t="s">
        <v>7</v>
      </c>
      <c r="B74" s="112"/>
      <c r="C74" s="112"/>
      <c r="D74" s="112"/>
      <c r="E74" s="113"/>
      <c r="F74" s="7">
        <f>F72-F73</f>
        <v>0</v>
      </c>
      <c r="G74" s="114">
        <f>G72-G73</f>
        <v>0</v>
      </c>
      <c r="H74" s="115"/>
      <c r="I74" s="38">
        <f>I72-I73</f>
        <v>5</v>
      </c>
    </row>
    <row r="75" spans="1:12" x14ac:dyDescent="0.25">
      <c r="J75" s="11"/>
      <c r="K75" s="11"/>
    </row>
    <row r="76" spans="1:12" x14ac:dyDescent="0.25">
      <c r="A76" s="8"/>
      <c r="B76" s="8"/>
      <c r="K76" s="35"/>
    </row>
    <row r="77" spans="1:12" ht="12.75" customHeight="1" x14ac:dyDescent="0.25">
      <c r="A77" s="9"/>
      <c r="B77" s="8"/>
      <c r="I77" s="44"/>
    </row>
    <row r="78" spans="1:12" x14ac:dyDescent="0.25">
      <c r="A78" s="8"/>
      <c r="B78" s="8"/>
    </row>
    <row r="79" spans="1:12" x14ac:dyDescent="0.25">
      <c r="A79" s="8"/>
      <c r="B79" s="8"/>
    </row>
  </sheetData>
  <sheetProtection password="CA0F" sheet="1" formatColumns="0" insertRows="0"/>
  <mergeCells count="19">
    <mergeCell ref="A1:I1"/>
    <mergeCell ref="A3:I3"/>
    <mergeCell ref="G4:I4"/>
    <mergeCell ref="A6:I6"/>
    <mergeCell ref="G5:I5"/>
    <mergeCell ref="A7:I7"/>
    <mergeCell ref="A72:E72"/>
    <mergeCell ref="A73:E73"/>
    <mergeCell ref="A74:E74"/>
    <mergeCell ref="G74:H74"/>
    <mergeCell ref="G72:H72"/>
    <mergeCell ref="G73:H73"/>
    <mergeCell ref="A64:D64"/>
    <mergeCell ref="A9:D9"/>
    <mergeCell ref="F9:I9"/>
    <mergeCell ref="A4:F4"/>
    <mergeCell ref="A5:F5"/>
    <mergeCell ref="A71:E71"/>
    <mergeCell ref="G71:H71"/>
  </mergeCells>
  <phoneticPr fontId="3" type="noConversion"/>
  <conditionalFormatting sqref="J72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63">
    <cfRule type="containsText" dxfId="12" priority="9" stopIfTrue="1" operator="containsText" text="Reformulació incorrecta">
      <formula>NOT(ISERROR(SEARCH("Reformulació incorrecta",H63)))</formula>
    </cfRule>
    <cfRule type="cellIs" dxfId="11" priority="10" stopIfTrue="1" operator="greaterThan">
      <formula>($H$11)&gt;($C$69)*0.5</formula>
    </cfRule>
  </conditionalFormatting>
  <conditionalFormatting sqref="G73:H73">
    <cfRule type="containsText" dxfId="10" priority="8" stopIfTrue="1" operator="containsText" text="Reformulació incorrecta">
      <formula>NOT(ISERROR(SEARCH("Reformulació incorrecta",G73)))</formula>
    </cfRule>
  </conditionalFormatting>
  <conditionalFormatting sqref="B68">
    <cfRule type="containsText" dxfId="9" priority="6" stopIfTrue="1" operator="containsText" text="Reduir espècies">
      <formula>NOT(ISERROR(SEARCH("Reduir espècies",B68)))</formula>
    </cfRule>
    <cfRule type="containsText" dxfId="8" priority="7" stopIfTrue="1" operator="containsText" text="Reduir import espècies">
      <formula>NOT(ISERROR(SEARCH("Reduir import espècies",B68)))</formula>
    </cfRule>
  </conditionalFormatting>
  <conditionalFormatting sqref="C68">
    <cfRule type="containsText" dxfId="7" priority="5" stopIfTrue="1" operator="containsText" text="Reduir espècies">
      <formula>NOT(ISERROR(SEARCH("Reduir espècies",C68)))</formula>
    </cfRule>
  </conditionalFormatting>
  <conditionalFormatting sqref="D68">
    <cfRule type="containsText" dxfId="6" priority="4" stopIfTrue="1" operator="containsText" text="Reduir espècies">
      <formula>NOT(ISERROR(SEARCH("Reduir espècies",D68)))</formula>
    </cfRule>
  </conditionalFormatting>
  <conditionalFormatting sqref="I63">
    <cfRule type="containsText" dxfId="5" priority="3" stopIfTrue="1" operator="containsText" text="Imports incorrectes">
      <formula>NOT(ISERROR(SEARCH("Imports incorrectes",I63)))</formula>
    </cfRule>
  </conditionalFormatting>
  <conditionalFormatting sqref="I73">
    <cfRule type="containsText" dxfId="4" priority="2" stopIfTrue="1" operator="containsText" text="Imports incorrectes">
      <formula>NOT(ISERROR(SEARCH("Imports incorrectes",I73)))</formula>
    </cfRule>
  </conditionalFormatting>
  <conditionalFormatting sqref="G29:I29 G35:I55">
    <cfRule type="containsText" dxfId="3" priority="1" stopIfTrue="1" operator="containsText" text="Reduir espècies">
      <formula>NOT(ISERROR(SEARCH("Reduir espècies",G29)))</formula>
    </cfRule>
  </conditionalFormatting>
  <dataValidations xWindow="567" yWindow="441" count="15">
    <dataValidation type="decimal" allowBlank="1" showInputMessage="1" showErrorMessage="1" error="L'import subvencionat no pot ser superior al 70% del pressupost" sqref="G11">
      <formula1>0</formula1>
      <formula2>B69*0.7</formula2>
    </dataValidation>
    <dataValidation allowBlank="1" showInputMessage="1" showErrorMessage="1" prompt="Cal que introduïu l'import concedit provisionalment pel Departament de Cultura. " sqref="H11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56:I56 G18:I18 G12:G14"/>
    <dataValidation type="decimal" allowBlank="1" showInputMessage="1" showErrorMessage="1" errorTitle="Error despeses indirectes" error="Les despeses indirectes no poden superar el 20% del total de despeses subvencionables." sqref="B62:D62">
      <formula1>0</formula1>
      <formula2>B61*0.2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70% establert a les bases específiques." sqref="C12:C15 C48:C53 C56:C59 C18:C44"/>
    <dataValidation type="custom" allowBlank="1" showInputMessage="1" showErrorMessage="1" error="Cal que empleneu les espècies a l'apartat de les despeses." prompt="Cal que empleneu les espècies a l'apartat de les despeses." sqref="G32:I33">
      <formula1>A70</formula1>
    </dataValidation>
    <dataValidation type="custom" allowBlank="1" showInputMessage="1" showErrorMessage="1" error="Cal que empleneu les espècies a l'apartat de les despeses." prompt="Cal que empleneu les espècies a l'apartat de les despeses." sqref="G31:I31 G29:I29">
      <formula1>A68</formula1>
    </dataValidation>
    <dataValidation type="custom" allowBlank="1" showInputMessage="1" showErrorMessage="1" error="Cal que empleneu les espècies a l'apartat de les despeses." prompt="Cal que empleneu les espècies a l'apartat de les despeses." sqref="G22:I23">
      <formula1>A69</formula1>
    </dataValidation>
    <dataValidation type="custom" allowBlank="1" showInputMessage="1" showErrorMessage="1" error="Cal que empleneu les espècies a l'apartat de les despeses." prompt="Cal que empleneu les espècies a l'apartat de les despeses." sqref="G24:I25">
      <formula1>A70</formula1>
    </dataValidation>
    <dataValidation type="custom" allowBlank="1" showInputMessage="1" showErrorMessage="1" error="Cal que empleneu les espècies a l'apartat de les despeses." prompt="Cal que empleneu les espècies a l'apartat de les despeses." sqref="G34:I35">
      <formula1>A69</formula1>
    </dataValidation>
    <dataValidation type="custom" allowBlank="1" showInputMessage="1" showErrorMessage="1" error="Cal que empleneu les espècies a l'apartat de les despeses." prompt="Cal que empleneu les espècies a l'apartat de les despeses." sqref="G36:I36">
      <formula1>A70</formula1>
    </dataValidation>
    <dataValidation type="custom" allowBlank="1" showInputMessage="1" showErrorMessage="1" error="Cal que empleneu les espècies a l'apartat de les despeses." prompt="Cal que empleneu les espècies a l'apartat de les despeses." sqref="G30:I30">
      <formula1>A72</formula1>
    </dataValidation>
    <dataValidation type="custom" allowBlank="1" showInputMessage="1" showErrorMessage="1" error="Cal que empleneu les espècies a l'apartat de les despeses." prompt="Cal que empleneu les espècies a l'apartat de les despeses." sqref="G26:I28">
      <formula1>A70</formula1>
    </dataValidation>
    <dataValidation type="custom" allowBlank="1" showInputMessage="1" showErrorMessage="1" error="Cal que empleneu les espècies a l'apartat de les despeses." prompt="Cal que empleneu les espècies a l'apartat de les despeses." sqref="G21:I21">
      <formula1>A69</formula1>
    </dataValidation>
  </dataValidations>
  <pageMargins left="0.35433070866141736" right="0.11811023622047245" top="1.0236220472440944" bottom="1.0236220472440944" header="0.15748031496062992" footer="0"/>
  <pageSetup paperSize="9" scale="53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3" t="s">
        <v>21</v>
      </c>
    </row>
    <row r="6" spans="2:2" x14ac:dyDescent="0.25">
      <c r="B6" t="s">
        <v>22</v>
      </c>
    </row>
    <row r="20" spans="2:2" ht="13.5" customHeight="1" x14ac:dyDescent="0.25"/>
    <row r="22" spans="2:2" x14ac:dyDescent="0.25">
      <c r="B22" s="6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2"/>
    </row>
    <row r="2" spans="1:2" ht="17.5" x14ac:dyDescent="0.35">
      <c r="B2" s="23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43"/>
    </row>
    <row r="2" spans="1:2" ht="17.5" x14ac:dyDescent="0.35">
      <c r="B2" s="23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2019-02-20T13:38:39Z</cp:lastPrinted>
  <dcterms:created xsi:type="dcterms:W3CDTF">2014-02-04T12:23:50Z</dcterms:created>
  <dcterms:modified xsi:type="dcterms:W3CDTF">2021-04-20T10:50:06Z</dcterms:modified>
</cp:coreProperties>
</file>