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901"/>
  <workbookPr defaultThemeVersion="124226"/>
  <mc:AlternateContent xmlns:mc="http://schemas.openxmlformats.org/markup-compatibility/2006">
    <mc:Choice Requires="x15">
      <x15ac:absPath xmlns:x15ac="http://schemas.microsoft.com/office/spreadsheetml/2010/11/ac" url="C:\Users\pmatllo\Documents\Arxius dels prestadors\CLT-OSIC\Lletres\"/>
    </mc:Choice>
  </mc:AlternateContent>
  <xr:revisionPtr revIDLastSave="0" documentId="8_{CF501710-F274-4F76-B0F7-A14734BCB044}" xr6:coauthVersionLast="46" xr6:coauthVersionMax="46" xr10:uidLastSave="{00000000-0000-0000-0000-000000000000}"/>
  <bookViews>
    <workbookView xWindow="-110" yWindow="-110" windowWidth="19420" windowHeight="10420" tabRatio="749"/>
  </bookViews>
  <sheets>
    <sheet name="Pressupost - Liquidació" sheetId="1" r:id="rId1"/>
    <sheet name="Instruccions sol·licitud " sheetId="4" r:id="rId2"/>
    <sheet name="Instruccions reformulació" sheetId="2" r:id="rId3"/>
    <sheet name="Instruccions justificació" sheetId="3" r:id="rId4"/>
  </sheets>
  <definedNames>
    <definedName name="_xlnm.Print_Area" localSheetId="0">'Pressupost - Liquidació'!$A$1:$K$68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 i="1" l="1"/>
  <c r="D40" i="1"/>
  <c r="B40" i="1"/>
  <c r="C26" i="1"/>
  <c r="D26" i="1"/>
  <c r="B26" i="1"/>
  <c r="C14" i="1"/>
  <c r="C55" i="1" s="1"/>
  <c r="C57" i="1" s="1"/>
  <c r="D14" i="1"/>
  <c r="D55" i="1" s="1"/>
  <c r="D57" i="1" s="1"/>
  <c r="B14" i="1"/>
  <c r="C54" i="1"/>
  <c r="D54" i="1"/>
  <c r="B54" i="1"/>
  <c r="B55" i="1" s="1"/>
  <c r="B57" i="1" s="1"/>
  <c r="C50" i="1"/>
  <c r="D50" i="1"/>
  <c r="B50" i="1"/>
  <c r="D62" i="1" l="1"/>
  <c r="I42" i="1" s="1"/>
  <c r="I57" i="1" s="1"/>
  <c r="I67" i="1" s="1"/>
  <c r="B62" i="1"/>
  <c r="G42" i="1" s="1"/>
  <c r="G57" i="1" s="1"/>
  <c r="F67" i="1" s="1"/>
  <c r="C62" i="1"/>
  <c r="H42" i="1" s="1"/>
  <c r="C63" i="1" l="1"/>
  <c r="B63" i="1"/>
  <c r="F66" i="1" s="1"/>
  <c r="F68" i="1" s="1"/>
  <c r="D63" i="1"/>
  <c r="I66" i="1" s="1"/>
  <c r="I68" i="1" l="1"/>
  <c r="K66" i="1"/>
  <c r="L66" i="1" s="1"/>
  <c r="L65" i="1" s="1"/>
  <c r="H57" i="1"/>
  <c r="G66" i="1"/>
  <c r="J66" i="1" l="1"/>
  <c r="G67" i="1"/>
  <c r="G68" i="1" s="1"/>
  <c r="F63" i="1"/>
</calcChain>
</file>

<file path=xl/comments1.xml><?xml version="1.0" encoding="utf-8"?>
<comments xmlns="http://schemas.openxmlformats.org/spreadsheetml/2006/main">
  <authors>
    <author>Navarro Suñé, Albert</author>
    <author>Romeu Coloma, Miriam</author>
  </authors>
  <commentList>
    <comment ref="B10" authorId="0" shapeId="0">
      <text>
        <r>
          <rPr>
            <b/>
            <sz val="9"/>
            <color indexed="81"/>
            <rFont val="Tahoma"/>
            <family val="2"/>
          </rPr>
          <t>L'import "Total despeses del projecte" ha de coincidir amb la casella "Despesa total de l'activitat" del formulari de sol·licitud.</t>
        </r>
      </text>
    </comment>
    <comment ref="C10" authorId="0" shapeId="0">
      <text>
        <r>
          <rPr>
            <sz val="9"/>
            <color indexed="81"/>
            <rFont val="Tahoma"/>
            <family val="2"/>
          </rPr>
          <t>En cas de dubtes sobre la reformulació, podeu consultar la pestanya  "Instruccions" d'aquest mateix document.</t>
        </r>
      </text>
    </comment>
    <comment ref="D10" authorId="0" shapeId="0">
      <text>
        <r>
          <rPr>
            <b/>
            <sz val="9"/>
            <color indexed="81"/>
            <rFont val="Tahoma"/>
            <family val="2"/>
          </rPr>
          <t>L'import "Total despeses  del projecte" ha de coincidir amb la casella "Import justificat" del formulari de justificació.</t>
        </r>
      </text>
    </comment>
    <comment ref="H10" authorId="0" shapeId="0">
      <text>
        <r>
          <rPr>
            <sz val="9"/>
            <color indexed="81"/>
            <rFont val="Tahoma"/>
            <family val="2"/>
          </rPr>
          <t>En cas de dubtes sobre la reformulació, podeu consultar la pestanya  "Instruccions" d'aquest mateix document.</t>
        </r>
      </text>
    </comment>
    <comment ref="F11" authorId="0" shapeId="0">
      <text>
        <r>
          <rPr>
            <sz val="9"/>
            <color indexed="81"/>
            <rFont val="Tahoma"/>
            <family val="2"/>
          </rPr>
          <t xml:space="preserve">L'import de la subvenció pot cobrir </t>
        </r>
        <r>
          <rPr>
            <b/>
            <sz val="9"/>
            <color indexed="81"/>
            <rFont val="Tahoma"/>
            <family val="2"/>
          </rPr>
          <t>com a màxim el 50%</t>
        </r>
        <r>
          <rPr>
            <sz val="9"/>
            <color indexed="81"/>
            <rFont val="Tahoma"/>
            <family val="2"/>
          </rPr>
          <t xml:space="preserve"> de l'import del projecte.
La quantia de la subvenció és d'un</t>
        </r>
        <r>
          <rPr>
            <b/>
            <sz val="9"/>
            <color indexed="81"/>
            <rFont val="Tahoma"/>
            <family val="2"/>
          </rPr>
          <t xml:space="preserve"> mínim de 1.000 euros.</t>
        </r>
      </text>
    </comment>
    <comment ref="F18" authorId="0" shapeId="0">
      <text>
        <r>
          <rPr>
            <b/>
            <sz val="9"/>
            <color indexed="81"/>
            <rFont val="Tahoma"/>
            <family val="2"/>
          </rPr>
          <t>Només poden imputar patrocinis les empreses i les entitats sense ànim de lucre.</t>
        </r>
      </text>
    </comment>
    <comment ref="H45" authorId="0" shapeId="0">
      <text>
        <r>
          <rPr>
            <b/>
            <sz val="9"/>
            <color indexed="81"/>
            <rFont val="Tahoma"/>
            <family val="2"/>
          </rPr>
          <t>Els imports d'altres subvencions no es poden canviar en el moment de reformular.</t>
        </r>
      </text>
    </comment>
    <comment ref="A51" authorId="1" shapeId="0">
      <text>
        <r>
          <rPr>
            <b/>
            <sz val="9"/>
            <color indexed="81"/>
            <rFont val="Tahoma"/>
            <family val="2"/>
          </rPr>
          <t>No s'admeten despeses indirectes en aquest apartat, consulteu a les instruccions quines són les indirectes.</t>
        </r>
      </text>
    </comment>
    <comment ref="B63" authorId="0" shapeId="0">
      <text>
        <r>
          <rPr>
            <b/>
            <sz val="9"/>
            <color indexed="81"/>
            <rFont val="Tahoma"/>
            <family val="2"/>
          </rPr>
          <t>Aquest import ha de coincidir amb el camp "Despesa total de l'activitat" del formulari de sol·licitud.</t>
        </r>
      </text>
    </comment>
    <comment ref="D63" authorId="0" shapeId="0">
      <text>
        <r>
          <rPr>
            <b/>
            <sz val="9"/>
            <color indexed="81"/>
            <rFont val="Tahoma"/>
            <family val="2"/>
          </rPr>
          <t>Aquest import ha de coincidir amb la casella "Import justificat" del formulari de justificació.</t>
        </r>
      </text>
    </comment>
  </commentList>
</comments>
</file>

<file path=xl/sharedStrings.xml><?xml version="1.0" encoding="utf-8"?>
<sst xmlns="http://schemas.openxmlformats.org/spreadsheetml/2006/main" count="70" uniqueCount="60">
  <si>
    <t>Dades d'identificació del projecte:</t>
  </si>
  <si>
    <t>Concepte</t>
  </si>
  <si>
    <t>Total ingressos</t>
  </si>
  <si>
    <t>INGRESSOS</t>
  </si>
  <si>
    <t>NIF</t>
  </si>
  <si>
    <t>TOTAL DESPESES</t>
  </si>
  <si>
    <t>TOTAL INGRESSOS</t>
  </si>
  <si>
    <t>RESULTAT (les despeses i els ingressos han d'estar equilibrats)</t>
  </si>
  <si>
    <t>Nom del sol·licitant</t>
  </si>
  <si>
    <t>Pressupost inicial</t>
  </si>
  <si>
    <t>Pressupost reformulat</t>
  </si>
  <si>
    <t>DESPESES SUBVENCIONABLES</t>
  </si>
  <si>
    <t>Títol del projecte</t>
  </si>
  <si>
    <t>En espècie</t>
  </si>
  <si>
    <t>Subvenció del Departament de Cultura</t>
  </si>
  <si>
    <t>Instruccions per a la reformulació</t>
  </si>
  <si>
    <t>Import executat</t>
  </si>
  <si>
    <t>Instruccions per a la justificació</t>
  </si>
  <si>
    <t>Instruccions per a la sol·licitud</t>
  </si>
  <si>
    <t>Despeses subvencionables</t>
  </si>
  <si>
    <t>Subtotal</t>
  </si>
  <si>
    <t>Total despeses 
(despeses indirectes incloses)</t>
  </si>
  <si>
    <t>Total despeses del projecte</t>
  </si>
  <si>
    <t>Despeses indirectes 
(màx. 10% del subtotal subvencionable)</t>
  </si>
  <si>
    <r>
      <t xml:space="preserve">Pressupost inicial
</t>
    </r>
    <r>
      <rPr>
        <sz val="10"/>
        <rFont val="Arial"/>
        <family val="2"/>
      </rPr>
      <t>Empleneu-lo quan  presenteu la sol·licitud.</t>
    </r>
  </si>
  <si>
    <r>
      <t xml:space="preserve">Import executat
</t>
    </r>
    <r>
      <rPr>
        <sz val="10"/>
        <rFont val="Arial"/>
        <family val="2"/>
      </rPr>
      <t>Empleneu-lo quan  presenteu la justificació.</t>
    </r>
  </si>
  <si>
    <r>
      <t xml:space="preserve">Pressupost reformulat </t>
    </r>
    <r>
      <rPr>
        <sz val="10"/>
        <rFont val="Arial"/>
        <family val="2"/>
      </rPr>
      <t>Empleneu-lo si s'ha concedit l'ajut i es vol/es pot reformular.</t>
    </r>
  </si>
  <si>
    <t>Fons propis</t>
  </si>
  <si>
    <t>Total despeses</t>
  </si>
  <si>
    <t>Edició de materials de difusió (especifiqueu-los):</t>
  </si>
  <si>
    <r>
      <t>DESPESES EN ESPÈCIE</t>
    </r>
    <r>
      <rPr>
        <sz val="10"/>
        <rFont val="Arial"/>
        <family val="2"/>
      </rPr>
      <t xml:space="preserve"> (cal justificar-les documentalment i no poden superar el 15% del cost total de les despeses amb despeses indirectes incloses, si les heu informat). Desglosseu-les per concepte:</t>
    </r>
  </si>
  <si>
    <t>PRESSUPOST / LIQUIDACIÓ: Subvencions per a la promoció d'activitats literàries</t>
  </si>
  <si>
    <t>Altres subvencions (especifiqueu-les):</t>
  </si>
  <si>
    <t>Patrocinis (especifiqueu-los):</t>
  </si>
  <si>
    <t>Disseny de l'activitat (direcció, comissariat...)</t>
  </si>
  <si>
    <t>Coordinació i seguiment</t>
  </si>
  <si>
    <t>Personal de premsa i comunicació</t>
  </si>
  <si>
    <t>Despeses de xarxes socials</t>
  </si>
  <si>
    <t xml:space="preserve">Despeses de web </t>
  </si>
  <si>
    <t>Despeses de publicitat (anuncis)</t>
  </si>
  <si>
    <t>2. Remuneració participants</t>
  </si>
  <si>
    <t xml:space="preserve"> Ponents</t>
  </si>
  <si>
    <t xml:space="preserve"> Artistes</t>
  </si>
  <si>
    <t xml:space="preserve"> Guies i educadors</t>
  </si>
  <si>
    <t xml:space="preserve"> Comissaris i conductors d'activitats</t>
  </si>
  <si>
    <t xml:space="preserve"> Jurats</t>
  </si>
  <si>
    <t xml:space="preserve"> Rapsodes</t>
  </si>
  <si>
    <t>4. Comunicació</t>
  </si>
  <si>
    <t>5. Altres despeses relacionades amb l'activitat a subvencionar (especifiqueu-les):</t>
  </si>
  <si>
    <t>3. Producció</t>
  </si>
  <si>
    <t>Lloguer d'espai per activitats</t>
  </si>
  <si>
    <t>Subministrament de materials</t>
  </si>
  <si>
    <t xml:space="preserve">Despeses de desplaçament </t>
  </si>
  <si>
    <t>Despeses de pernoctació i manutenció</t>
  </si>
  <si>
    <t>Despeses de formació i assessorament</t>
  </si>
  <si>
    <t>Serveis professionals:</t>
  </si>
  <si>
    <t xml:space="preserve"> Audiovisuals i imatge</t>
  </si>
  <si>
    <t xml:space="preserve"> Tècnics de so</t>
  </si>
  <si>
    <t xml:space="preserve"> Altres (especifiqueu quins):</t>
  </si>
  <si>
    <t>1. Concepció i coordinació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</si>
</sst>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quot;€&quot;"/>
    <numFmt numFmtId="174" formatCode="0.0%"/>
  </numFmts>
  <fonts count="16" x14ac:knownFonts="1">
    <font>
      <sz val="10"/>
      <name val="Arial"/>
    </font>
    <font>
      <sz val="10"/>
      <name val="Arial"/>
    </font>
    <font>
      <b/>
      <sz val="10"/>
      <name val="Arial"/>
      <family val="2"/>
    </font>
    <font>
      <sz val="8"/>
      <name val="Arial"/>
      <family val="2"/>
    </font>
    <font>
      <b/>
      <sz val="12"/>
      <name val="Arial"/>
      <family val="2"/>
    </font>
    <font>
      <sz val="10"/>
      <name val="Arial"/>
      <family val="2"/>
    </font>
    <font>
      <b/>
      <sz val="9"/>
      <color indexed="81"/>
      <name val="Tahoma"/>
      <family val="2"/>
    </font>
    <font>
      <sz val="14"/>
      <name val="Arial"/>
      <family val="2"/>
    </font>
    <font>
      <sz val="9"/>
      <color indexed="81"/>
      <name val="Tahoma"/>
      <family val="2"/>
    </font>
    <font>
      <b/>
      <sz val="9"/>
      <color indexed="81"/>
      <name val="Tahoma"/>
      <family val="2"/>
    </font>
    <font>
      <sz val="10"/>
      <name val="Verdana"/>
      <family val="2"/>
    </font>
    <font>
      <b/>
      <sz val="11"/>
      <name val="Arial"/>
      <family val="2"/>
    </font>
    <font>
      <b/>
      <sz val="12"/>
      <color rgb="FFFF0000"/>
      <name val="Arial"/>
      <family val="2"/>
    </font>
    <font>
      <b/>
      <sz val="10"/>
      <color rgb="FFFF0000"/>
      <name val="Arial"/>
      <family val="2"/>
    </font>
    <font>
      <b/>
      <sz val="9"/>
      <color rgb="FFFF0000"/>
      <name val="Arial"/>
      <family val="2"/>
    </font>
    <font>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38">
    <xf numFmtId="0" fontId="0" fillId="0" borderId="0" xfId="0"/>
    <xf numFmtId="166" fontId="0" fillId="0" borderId="1" xfId="0" applyNumberFormat="1" applyBorder="1" applyAlignment="1" applyProtection="1">
      <alignment horizontal="right" wrapText="1"/>
      <protection locked="0"/>
    </xf>
    <xf numFmtId="0" fontId="0" fillId="0" borderId="2" xfId="0" applyBorder="1" applyAlignment="1" applyProtection="1">
      <alignment wrapText="1"/>
      <protection locked="0"/>
    </xf>
    <xf numFmtId="0" fontId="0" fillId="0" borderId="2" xfId="0" applyBorder="1" applyAlignment="1" applyProtection="1">
      <alignment wrapText="1"/>
    </xf>
    <xf numFmtId="0" fontId="0" fillId="0" borderId="0" xfId="0" applyAlignment="1" applyProtection="1">
      <alignment wrapText="1"/>
    </xf>
    <xf numFmtId="0" fontId="5" fillId="0" borderId="2" xfId="0" applyFont="1" applyBorder="1" applyAlignment="1" applyProtection="1">
      <alignment wrapText="1"/>
    </xf>
    <xf numFmtId="166" fontId="2" fillId="0" borderId="1" xfId="0" applyNumberFormat="1" applyFont="1" applyFill="1" applyBorder="1" applyAlignment="1" applyProtection="1">
      <alignment horizontal="right" wrapText="1"/>
    </xf>
    <xf numFmtId="166" fontId="2" fillId="0" borderId="3" xfId="0" applyNumberFormat="1" applyFont="1" applyFill="1" applyBorder="1" applyAlignment="1" applyProtection="1">
      <alignment horizontal="right" wrapText="1"/>
    </xf>
    <xf numFmtId="166" fontId="0" fillId="0" borderId="4" xfId="0" applyNumberFormat="1" applyBorder="1" applyAlignment="1" applyProtection="1">
      <alignment horizontal="right" wrapText="1"/>
      <protection locked="0"/>
    </xf>
    <xf numFmtId="0" fontId="0" fillId="0" borderId="5" xfId="0" applyBorder="1" applyAlignment="1" applyProtection="1">
      <alignment wrapText="1"/>
      <protection locked="0"/>
    </xf>
    <xf numFmtId="0" fontId="0" fillId="0" borderId="0" xfId="0" applyBorder="1" applyAlignment="1" applyProtection="1">
      <alignment wrapText="1"/>
    </xf>
    <xf numFmtId="0" fontId="5" fillId="0" borderId="0" xfId="0" applyFont="1" applyBorder="1" applyAlignment="1" applyProtection="1">
      <alignment wrapText="1"/>
    </xf>
    <xf numFmtId="0" fontId="0" fillId="0" borderId="0" xfId="0" applyBorder="1" applyAlignment="1">
      <alignment wrapText="1"/>
    </xf>
    <xf numFmtId="166" fontId="0" fillId="0" borderId="0" xfId="0" applyNumberFormat="1" applyBorder="1" applyAlignment="1" applyProtection="1">
      <alignment horizontal="right" wrapText="1"/>
      <protection locked="0"/>
    </xf>
    <xf numFmtId="166" fontId="0" fillId="0" borderId="6" xfId="0" applyNumberFormat="1" applyBorder="1" applyAlignment="1" applyProtection="1">
      <alignment horizontal="right" wrapText="1"/>
      <protection locked="0"/>
    </xf>
    <xf numFmtId="166" fontId="0" fillId="0" borderId="7" xfId="0" applyNumberFormat="1" applyBorder="1" applyAlignment="1" applyProtection="1">
      <alignment horizontal="right" wrapText="1"/>
      <protection locked="0"/>
    </xf>
    <xf numFmtId="0" fontId="2" fillId="3" borderId="8" xfId="0" applyFont="1" applyFill="1" applyBorder="1" applyAlignment="1" applyProtection="1">
      <alignment horizontal="left" vertical="top" wrapText="1"/>
    </xf>
    <xf numFmtId="0" fontId="2" fillId="3" borderId="9" xfId="0" applyFont="1" applyFill="1" applyBorder="1" applyAlignment="1" applyProtection="1">
      <alignment vertical="top" wrapText="1"/>
    </xf>
    <xf numFmtId="0" fontId="2" fillId="3" borderId="10" xfId="0" applyFont="1" applyFill="1" applyBorder="1" applyAlignment="1" applyProtection="1">
      <alignment vertical="top" wrapText="1"/>
    </xf>
    <xf numFmtId="0" fontId="2" fillId="3" borderId="11" xfId="0" applyFont="1" applyFill="1" applyBorder="1" applyAlignment="1" applyProtection="1">
      <alignment vertical="top" wrapText="1"/>
    </xf>
    <xf numFmtId="0" fontId="0" fillId="0" borderId="0" xfId="0" applyAlignment="1" applyProtection="1">
      <alignment vertical="top" wrapText="1"/>
    </xf>
    <xf numFmtId="0" fontId="2" fillId="3" borderId="12" xfId="0" applyFont="1" applyFill="1" applyBorder="1" applyAlignment="1" applyProtection="1">
      <alignment vertical="top" wrapText="1"/>
    </xf>
    <xf numFmtId="0" fontId="2" fillId="0" borderId="0" xfId="0" applyFont="1" applyBorder="1" applyAlignment="1" applyProtection="1">
      <alignment vertical="top" wrapText="1"/>
    </xf>
    <xf numFmtId="0" fontId="2" fillId="3" borderId="13" xfId="0" applyFont="1" applyFill="1" applyBorder="1" applyAlignment="1" applyProtection="1">
      <alignment horizontal="right" wrapText="1"/>
    </xf>
    <xf numFmtId="166" fontId="2" fillId="3" borderId="3" xfId="0" applyNumberFormat="1" applyFont="1" applyFill="1" applyBorder="1" applyAlignment="1" applyProtection="1">
      <alignment horizontal="right" wrapText="1"/>
    </xf>
    <xf numFmtId="166" fontId="2" fillId="3" borderId="14" xfId="0" applyNumberFormat="1" applyFont="1" applyFill="1" applyBorder="1" applyAlignment="1" applyProtection="1">
      <alignment horizontal="right" wrapText="1"/>
    </xf>
    <xf numFmtId="0" fontId="5" fillId="0" borderId="0" xfId="0" applyFont="1"/>
    <xf numFmtId="0" fontId="7" fillId="0" borderId="0" xfId="0" applyFont="1"/>
    <xf numFmtId="166" fontId="5" fillId="0" borderId="1" xfId="0" applyNumberFormat="1" applyFont="1" applyBorder="1" applyAlignment="1" applyProtection="1">
      <alignment horizontal="right" wrapText="1"/>
    </xf>
    <xf numFmtId="0" fontId="5" fillId="3" borderId="2" xfId="0" applyFont="1" applyFill="1" applyBorder="1" applyAlignment="1" applyProtection="1">
      <alignment horizontal="right"/>
    </xf>
    <xf numFmtId="166" fontId="0" fillId="3" borderId="1" xfId="0" applyNumberFormat="1" applyFill="1" applyBorder="1" applyProtection="1"/>
    <xf numFmtId="0" fontId="2" fillId="4" borderId="13" xfId="0" applyFont="1" applyFill="1" applyBorder="1" applyAlignment="1" applyProtection="1">
      <alignment horizontal="right" wrapText="1"/>
    </xf>
    <xf numFmtId="166" fontId="2" fillId="4" borderId="3" xfId="0" applyNumberFormat="1" applyFont="1" applyFill="1" applyBorder="1" applyAlignment="1" applyProtection="1">
      <alignment horizontal="right" wrapText="1"/>
    </xf>
    <xf numFmtId="166" fontId="5" fillId="0" borderId="1" xfId="0" applyNumberFormat="1" applyFont="1" applyBorder="1" applyAlignment="1" applyProtection="1">
      <alignment horizontal="right" wrapText="1"/>
      <protection locked="0"/>
    </xf>
    <xf numFmtId="166" fontId="5" fillId="0" borderId="6" xfId="0" applyNumberFormat="1" applyFont="1" applyBorder="1" applyAlignment="1" applyProtection="1">
      <alignment horizontal="right" wrapText="1"/>
      <protection locked="0"/>
    </xf>
    <xf numFmtId="166" fontId="5" fillId="5" borderId="1" xfId="0" applyNumberFormat="1" applyFont="1" applyFill="1" applyBorder="1" applyAlignment="1" applyProtection="1">
      <alignment horizontal="right" wrapText="1"/>
      <protection locked="0"/>
    </xf>
    <xf numFmtId="166" fontId="5" fillId="5" borderId="6" xfId="0" applyNumberFormat="1" applyFont="1" applyFill="1" applyBorder="1" applyAlignment="1" applyProtection="1">
      <alignment horizontal="right" wrapText="1"/>
      <protection locked="0"/>
    </xf>
    <xf numFmtId="166" fontId="5" fillId="5" borderId="15" xfId="0" applyNumberFormat="1" applyFont="1" applyFill="1" applyBorder="1" applyAlignment="1" applyProtection="1">
      <alignment horizontal="right" wrapText="1"/>
      <protection locked="0"/>
    </xf>
    <xf numFmtId="166" fontId="0" fillId="3" borderId="15" xfId="0" applyNumberFormat="1" applyFill="1" applyBorder="1" applyProtection="1"/>
    <xf numFmtId="166" fontId="2" fillId="4" borderId="14" xfId="0" applyNumberFormat="1" applyFont="1" applyFill="1" applyBorder="1" applyAlignment="1" applyProtection="1">
      <alignment horizontal="right" wrapText="1"/>
    </xf>
    <xf numFmtId="0" fontId="0" fillId="5" borderId="0" xfId="0" applyFill="1" applyBorder="1" applyAlignment="1" applyProtection="1">
      <alignment wrapText="1"/>
    </xf>
    <xf numFmtId="166" fontId="2" fillId="0" borderId="14" xfId="0" applyNumberFormat="1" applyFont="1" applyBorder="1" applyAlignment="1" applyProtection="1">
      <alignment horizontal="right" wrapText="1"/>
    </xf>
    <xf numFmtId="0" fontId="12" fillId="0" borderId="0" xfId="0" applyFont="1" applyAlignment="1" applyProtection="1">
      <alignment wrapText="1"/>
    </xf>
    <xf numFmtId="0" fontId="0" fillId="0" borderId="1" xfId="0" applyBorder="1" applyAlignment="1" applyProtection="1">
      <alignment horizontal="right" wrapText="1"/>
      <protection locked="0"/>
    </xf>
    <xf numFmtId="0" fontId="0" fillId="0" borderId="15" xfId="0" applyBorder="1" applyAlignment="1" applyProtection="1">
      <alignment horizontal="right" wrapText="1"/>
      <protection locked="0"/>
    </xf>
    <xf numFmtId="166" fontId="0" fillId="0" borderId="1" xfId="0" applyNumberFormat="1" applyBorder="1" applyAlignment="1" applyProtection="1">
      <alignment horizontal="right" wrapText="1"/>
    </xf>
    <xf numFmtId="0" fontId="10" fillId="0" borderId="0" xfId="0" applyFont="1"/>
    <xf numFmtId="9" fontId="0" fillId="0" borderId="0" xfId="1" applyFont="1" applyAlignment="1" applyProtection="1">
      <alignment wrapText="1"/>
    </xf>
    <xf numFmtId="9" fontId="13" fillId="0" borderId="0" xfId="1" applyFont="1" applyBorder="1" applyAlignment="1" applyProtection="1">
      <alignment horizontal="right" wrapText="1"/>
      <protection locked="0"/>
    </xf>
    <xf numFmtId="174" fontId="13" fillId="0" borderId="0" xfId="1" applyNumberFormat="1" applyFont="1" applyAlignment="1" applyProtection="1">
      <alignment wrapText="1"/>
    </xf>
    <xf numFmtId="0" fontId="5" fillId="5" borderId="2" xfId="0" applyFont="1" applyFill="1" applyBorder="1" applyAlignment="1" applyProtection="1">
      <alignment horizontal="right" wrapText="1"/>
    </xf>
    <xf numFmtId="0" fontId="14" fillId="0" borderId="0" xfId="0" applyFont="1" applyAlignment="1" applyProtection="1">
      <alignment wrapText="1"/>
    </xf>
    <xf numFmtId="0" fontId="5" fillId="0" borderId="2" xfId="0" applyFont="1" applyBorder="1" applyAlignment="1" applyProtection="1">
      <alignment horizontal="left" wrapText="1"/>
      <protection locked="0"/>
    </xf>
    <xf numFmtId="0" fontId="5" fillId="5" borderId="2" xfId="0" applyFont="1" applyFill="1" applyBorder="1" applyAlignment="1" applyProtection="1">
      <alignment horizontal="left" wrapText="1"/>
      <protection locked="0"/>
    </xf>
    <xf numFmtId="0" fontId="11" fillId="3" borderId="10" xfId="0" applyFont="1" applyFill="1" applyBorder="1" applyAlignment="1" applyProtection="1">
      <alignment wrapText="1"/>
    </xf>
    <xf numFmtId="0" fontId="2" fillId="5" borderId="2" xfId="0" applyFont="1" applyFill="1" applyBorder="1" applyAlignment="1" applyProtection="1">
      <alignment horizontal="right" wrapText="1"/>
    </xf>
    <xf numFmtId="166" fontId="2" fillId="5" borderId="1" xfId="0" applyNumberFormat="1" applyFont="1" applyFill="1" applyBorder="1" applyAlignment="1" applyProtection="1">
      <alignment horizontal="right" wrapText="1"/>
    </xf>
    <xf numFmtId="166" fontId="2" fillId="5" borderId="15" xfId="0" applyNumberFormat="1" applyFont="1" applyFill="1" applyBorder="1" applyAlignment="1" applyProtection="1">
      <alignment horizontal="right" wrapText="1"/>
    </xf>
    <xf numFmtId="166" fontId="0" fillId="0" borderId="6" xfId="0" applyNumberFormat="1" applyBorder="1" applyAlignment="1" applyProtection="1">
      <alignment horizontal="right" wrapText="1"/>
    </xf>
    <xf numFmtId="0" fontId="5" fillId="0" borderId="16" xfId="0" applyFont="1" applyBorder="1" applyAlignment="1" applyProtection="1">
      <alignment horizontal="right" wrapText="1"/>
    </xf>
    <xf numFmtId="166" fontId="5" fillId="0" borderId="15" xfId="0" applyNumberFormat="1" applyFont="1" applyBorder="1" applyAlignment="1" applyProtection="1">
      <alignment horizontal="right" wrapText="1"/>
      <protection locked="0"/>
    </xf>
    <xf numFmtId="0" fontId="2" fillId="0" borderId="16" xfId="0" applyFont="1" applyBorder="1" applyAlignment="1" applyProtection="1">
      <alignment horizontal="right" wrapText="1"/>
    </xf>
    <xf numFmtId="0" fontId="2" fillId="3" borderId="2" xfId="0" applyFont="1" applyFill="1" applyBorder="1" applyAlignment="1" applyProtection="1">
      <alignment horizontal="right" wrapText="1"/>
    </xf>
    <xf numFmtId="166" fontId="0" fillId="0" borderId="15" xfId="0" applyNumberFormat="1" applyBorder="1" applyAlignment="1" applyProtection="1">
      <alignment horizontal="right" wrapText="1"/>
      <protection locked="0"/>
    </xf>
    <xf numFmtId="166" fontId="0" fillId="0" borderId="15" xfId="0" applyNumberFormat="1" applyBorder="1" applyAlignment="1" applyProtection="1">
      <alignment horizontal="right" wrapText="1"/>
    </xf>
    <xf numFmtId="166" fontId="5" fillId="0" borderId="15" xfId="0" applyNumberFormat="1" applyFont="1" applyBorder="1" applyAlignment="1" applyProtection="1">
      <alignment horizontal="right" wrapText="1"/>
    </xf>
    <xf numFmtId="0" fontId="5" fillId="0" borderId="2" xfId="0" applyFont="1" applyBorder="1" applyAlignment="1" applyProtection="1">
      <alignment wrapText="1"/>
      <protection locked="0"/>
    </xf>
    <xf numFmtId="0" fontId="2" fillId="6" borderId="2" xfId="0" applyFont="1" applyFill="1" applyBorder="1" applyAlignment="1" applyProtection="1">
      <alignment horizontal="left" wrapText="1"/>
    </xf>
    <xf numFmtId="166" fontId="5" fillId="6" borderId="1" xfId="0" applyNumberFormat="1" applyFont="1" applyFill="1" applyBorder="1" applyAlignment="1" applyProtection="1">
      <alignment horizontal="right" wrapText="1"/>
    </xf>
    <xf numFmtId="166" fontId="5" fillId="6" borderId="6" xfId="0" applyNumberFormat="1" applyFont="1" applyFill="1" applyBorder="1" applyAlignment="1" applyProtection="1">
      <alignment horizontal="right" wrapText="1"/>
    </xf>
    <xf numFmtId="0" fontId="5" fillId="0" borderId="2" xfId="0" applyFont="1" applyBorder="1" applyAlignment="1" applyProtection="1">
      <alignment horizontal="left" wrapText="1"/>
    </xf>
    <xf numFmtId="166" fontId="5" fillId="5" borderId="1" xfId="0" applyNumberFormat="1" applyFont="1" applyFill="1" applyBorder="1" applyAlignment="1" applyProtection="1">
      <alignment horizontal="right" wrapText="1"/>
    </xf>
    <xf numFmtId="166" fontId="5" fillId="5" borderId="6" xfId="0" applyNumberFormat="1" applyFont="1" applyFill="1" applyBorder="1" applyAlignment="1" applyProtection="1">
      <alignment horizontal="right" wrapText="1"/>
    </xf>
    <xf numFmtId="166" fontId="2" fillId="3" borderId="4" xfId="0" applyNumberFormat="1" applyFont="1" applyFill="1" applyBorder="1" applyAlignment="1" applyProtection="1">
      <alignment horizontal="right" wrapText="1"/>
    </xf>
    <xf numFmtId="166" fontId="5" fillId="5" borderId="15" xfId="0" applyNumberFormat="1" applyFont="1" applyFill="1" applyBorder="1" applyAlignment="1" applyProtection="1">
      <alignment horizontal="right" wrapText="1"/>
    </xf>
    <xf numFmtId="0" fontId="0" fillId="0" borderId="1" xfId="0" applyBorder="1" applyAlignment="1" applyProtection="1">
      <alignment wrapText="1"/>
      <protection locked="0"/>
    </xf>
    <xf numFmtId="0" fontId="0" fillId="0" borderId="15" xfId="0" applyBorder="1" applyAlignment="1" applyProtection="1">
      <alignment wrapText="1"/>
      <protection locked="0"/>
    </xf>
    <xf numFmtId="166" fontId="2" fillId="5" borderId="6" xfId="0" applyNumberFormat="1" applyFont="1" applyFill="1" applyBorder="1" applyAlignment="1" applyProtection="1">
      <alignment horizontal="right" wrapText="1"/>
    </xf>
    <xf numFmtId="0" fontId="15" fillId="5" borderId="2" xfId="0" applyFont="1" applyFill="1" applyBorder="1" applyAlignment="1" applyProtection="1">
      <alignment horizontal="left" wrapText="1"/>
      <protection locked="0"/>
    </xf>
    <xf numFmtId="0" fontId="11" fillId="3" borderId="17" xfId="0" applyFont="1" applyFill="1" applyBorder="1" applyAlignment="1" applyProtection="1">
      <alignment horizontal="left" wrapText="1"/>
    </xf>
    <xf numFmtId="0" fontId="5" fillId="5" borderId="2" xfId="0" applyFont="1" applyFill="1" applyBorder="1" applyAlignment="1" applyProtection="1">
      <alignment horizontal="left" wrapText="1"/>
    </xf>
    <xf numFmtId="0" fontId="2" fillId="0" borderId="2" xfId="0" applyFont="1" applyBorder="1" applyAlignment="1" applyProtection="1">
      <alignment horizontal="right" wrapText="1"/>
    </xf>
    <xf numFmtId="0" fontId="2" fillId="3" borderId="18" xfId="0" applyFont="1" applyFill="1" applyBorder="1" applyAlignment="1" applyProtection="1">
      <alignment horizontal="left" wrapText="1"/>
    </xf>
    <xf numFmtId="166" fontId="2" fillId="0" borderId="19" xfId="0" applyNumberFormat="1" applyFont="1" applyFill="1" applyBorder="1" applyAlignment="1" applyProtection="1">
      <alignment horizontal="right" wrapText="1"/>
    </xf>
    <xf numFmtId="10" fontId="0" fillId="0" borderId="18" xfId="1" applyNumberFormat="1" applyFont="1" applyBorder="1" applyAlignment="1" applyProtection="1">
      <alignment horizontal="right" wrapText="1"/>
      <protection locked="0"/>
    </xf>
    <xf numFmtId="166" fontId="2" fillId="0" borderId="15" xfId="0" applyNumberFormat="1" applyFont="1" applyBorder="1" applyAlignment="1" applyProtection="1">
      <alignment horizontal="right" wrapText="1"/>
    </xf>
    <xf numFmtId="0" fontId="2" fillId="6" borderId="1" xfId="0" applyFont="1" applyFill="1" applyBorder="1" applyAlignment="1" applyProtection="1">
      <alignment horizontal="left" wrapText="1"/>
    </xf>
    <xf numFmtId="0" fontId="2" fillId="6" borderId="15" xfId="0" applyFont="1" applyFill="1" applyBorder="1" applyAlignment="1" applyProtection="1">
      <alignment horizontal="left" wrapText="1"/>
    </xf>
    <xf numFmtId="166" fontId="5" fillId="0" borderId="6" xfId="0" applyNumberFormat="1" applyFont="1" applyBorder="1" applyAlignment="1" applyProtection="1">
      <alignment horizontal="right" wrapText="1"/>
    </xf>
    <xf numFmtId="0" fontId="5" fillId="0" borderId="2" xfId="0" applyFont="1" applyBorder="1" applyAlignment="1" applyProtection="1">
      <alignment horizontal="left" wrapText="1" indent="1"/>
    </xf>
    <xf numFmtId="166" fontId="2" fillId="3" borderId="28" xfId="0" applyNumberFormat="1" applyFont="1" applyFill="1" applyBorder="1" applyAlignment="1" applyProtection="1">
      <alignment horizontal="right" wrapText="1"/>
    </xf>
    <xf numFmtId="0" fontId="4" fillId="4" borderId="23" xfId="0" applyFont="1" applyFill="1" applyBorder="1" applyAlignment="1" applyProtection="1">
      <alignment horizontal="left" wrapText="1"/>
    </xf>
    <xf numFmtId="0" fontId="4" fillId="4" borderId="24" xfId="0" applyFont="1" applyFill="1" applyBorder="1" applyAlignment="1" applyProtection="1">
      <alignment horizontal="left" wrapText="1"/>
    </xf>
    <xf numFmtId="0" fontId="0" fillId="0" borderId="18" xfId="0" applyBorder="1" applyAlignment="1">
      <alignment wrapText="1"/>
    </xf>
    <xf numFmtId="0" fontId="2" fillId="4" borderId="38" xfId="0" applyFont="1" applyFill="1" applyBorder="1" applyAlignment="1" applyProtection="1">
      <alignment horizontal="left" wrapText="1"/>
    </xf>
    <xf numFmtId="0" fontId="2" fillId="4" borderId="39" xfId="0" applyFont="1" applyFill="1" applyBorder="1" applyAlignment="1" applyProtection="1">
      <alignment horizontal="left" wrapText="1"/>
    </xf>
    <xf numFmtId="0" fontId="0" fillId="0" borderId="11" xfId="0" applyBorder="1" applyAlignment="1">
      <alignment wrapText="1"/>
    </xf>
    <xf numFmtId="0" fontId="0" fillId="2" borderId="40" xfId="0" applyFill="1" applyBorder="1" applyAlignment="1" applyProtection="1">
      <alignment horizontal="left" wrapText="1"/>
    </xf>
    <xf numFmtId="0" fontId="0" fillId="2" borderId="33" xfId="0" applyFill="1" applyBorder="1" applyAlignment="1" applyProtection="1">
      <alignment horizontal="left" wrapText="1"/>
    </xf>
    <xf numFmtId="0" fontId="0" fillId="0" borderId="6" xfId="0" applyBorder="1" applyAlignment="1">
      <alignment wrapText="1"/>
    </xf>
    <xf numFmtId="0" fontId="5" fillId="2" borderId="32" xfId="0" applyFont="1" applyFill="1" applyBorder="1" applyAlignment="1" applyProtection="1">
      <alignment horizontal="left" wrapText="1"/>
    </xf>
    <xf numFmtId="49" fontId="0" fillId="0" borderId="40" xfId="0" applyNumberFormat="1" applyBorder="1" applyAlignment="1" applyProtection="1">
      <alignment horizontal="left" wrapText="1"/>
      <protection locked="0"/>
    </xf>
    <xf numFmtId="49" fontId="0" fillId="0" borderId="33" xfId="0" applyNumberFormat="1" applyBorder="1" applyAlignment="1" applyProtection="1">
      <alignment horizontal="left" wrapText="1"/>
      <protection locked="0"/>
    </xf>
    <xf numFmtId="0" fontId="0" fillId="0" borderId="6" xfId="0" applyBorder="1" applyAlignment="1" applyProtection="1">
      <alignment wrapText="1"/>
      <protection locked="0"/>
    </xf>
    <xf numFmtId="49" fontId="0" fillId="0" borderId="41" xfId="0" applyNumberFormat="1" applyBorder="1" applyAlignment="1" applyProtection="1">
      <alignment horizontal="left" wrapText="1"/>
      <protection locked="0"/>
    </xf>
    <xf numFmtId="49" fontId="0" fillId="0" borderId="42" xfId="0" applyNumberFormat="1" applyBorder="1" applyAlignment="1" applyProtection="1">
      <alignment horizontal="left" wrapText="1"/>
      <protection locked="0"/>
    </xf>
    <xf numFmtId="0" fontId="0" fillId="0" borderId="43" xfId="0" applyBorder="1" applyAlignment="1" applyProtection="1">
      <alignment wrapText="1"/>
      <protection locked="0"/>
    </xf>
    <xf numFmtId="0" fontId="0" fillId="3" borderId="20" xfId="0" applyFill="1" applyBorder="1" applyAlignment="1" applyProtection="1">
      <alignment horizontal="center" wrapText="1"/>
    </xf>
    <xf numFmtId="0" fontId="0" fillId="3" borderId="21" xfId="0" applyFill="1" applyBorder="1" applyAlignment="1" applyProtection="1">
      <alignment horizontal="center" wrapText="1"/>
    </xf>
    <xf numFmtId="0" fontId="0" fillId="3" borderId="31" xfId="0" applyFill="1" applyBorder="1" applyAlignment="1">
      <alignment horizontal="center" wrapText="1"/>
    </xf>
    <xf numFmtId="0" fontId="2" fillId="3" borderId="32" xfId="0" applyFont="1" applyFill="1" applyBorder="1" applyAlignment="1" applyProtection="1">
      <alignment horizontal="left" wrapText="1"/>
    </xf>
    <xf numFmtId="0" fontId="2" fillId="2" borderId="33" xfId="0" applyFont="1" applyFill="1" applyBorder="1" applyAlignment="1" applyProtection="1">
      <alignment horizontal="left" wrapText="1"/>
    </xf>
    <xf numFmtId="0" fontId="0" fillId="0" borderId="34" xfId="0" applyBorder="1" applyAlignment="1">
      <alignment horizontal="left" wrapText="1"/>
    </xf>
    <xf numFmtId="0" fontId="2" fillId="3" borderId="35" xfId="0" applyFont="1" applyFill="1" applyBorder="1" applyAlignment="1" applyProtection="1">
      <alignment horizontal="left" wrapText="1"/>
    </xf>
    <xf numFmtId="0" fontId="2" fillId="3" borderId="36" xfId="0" applyFont="1" applyFill="1" applyBorder="1" applyAlignment="1" applyProtection="1">
      <alignment horizontal="left" wrapText="1"/>
    </xf>
    <xf numFmtId="0" fontId="0" fillId="3" borderId="37" xfId="0" applyFill="1" applyBorder="1" applyAlignment="1">
      <alignment horizontal="left" wrapText="1"/>
    </xf>
    <xf numFmtId="166" fontId="2" fillId="0" borderId="3" xfId="0" applyNumberFormat="1" applyFont="1" applyBorder="1" applyAlignment="1" applyProtection="1">
      <alignment horizontal="right" wrapText="1"/>
    </xf>
    <xf numFmtId="166" fontId="2" fillId="0" borderId="1" xfId="0" applyNumberFormat="1" applyFont="1" applyBorder="1" applyAlignment="1" applyProtection="1">
      <alignment horizontal="right" wrapText="1"/>
    </xf>
    <xf numFmtId="0" fontId="11" fillId="3" borderId="10" xfId="0" applyFont="1" applyFill="1" applyBorder="1" applyAlignment="1" applyProtection="1">
      <alignment horizontal="left" wrapText="1"/>
    </xf>
    <xf numFmtId="0" fontId="2" fillId="3" borderId="20" xfId="0" applyFont="1" applyFill="1" applyBorder="1" applyAlignment="1" applyProtection="1">
      <alignment wrapText="1"/>
    </xf>
    <xf numFmtId="0" fontId="2" fillId="3" borderId="21" xfId="0" applyFont="1" applyFill="1" applyBorder="1" applyAlignment="1" applyProtection="1">
      <alignment wrapText="1"/>
    </xf>
    <xf numFmtId="0" fontId="2" fillId="3" borderId="22" xfId="0" applyFont="1" applyFill="1" applyBorder="1" applyAlignment="1" applyProtection="1">
      <alignment wrapText="1"/>
    </xf>
    <xf numFmtId="0" fontId="2" fillId="2" borderId="23" xfId="0" applyFont="1" applyFill="1" applyBorder="1" applyAlignment="1" applyProtection="1">
      <alignment horizontal="left" wrapText="1"/>
    </xf>
    <xf numFmtId="0" fontId="2" fillId="2" borderId="24" xfId="0" applyFont="1" applyFill="1" applyBorder="1" applyAlignment="1" applyProtection="1">
      <alignment horizontal="left" wrapText="1"/>
    </xf>
    <xf numFmtId="0" fontId="0" fillId="2" borderId="24" xfId="0" applyFill="1" applyBorder="1" applyAlignment="1" applyProtection="1">
      <alignment wrapText="1"/>
    </xf>
    <xf numFmtId="0" fontId="0" fillId="2" borderId="2" xfId="0" applyFill="1" applyBorder="1" applyAlignment="1" applyProtection="1">
      <alignment horizontal="left" wrapText="1"/>
    </xf>
    <xf numFmtId="0" fontId="0" fillId="2" borderId="1" xfId="0" applyFill="1" applyBorder="1" applyAlignment="1" applyProtection="1">
      <alignment horizontal="left" wrapText="1"/>
    </xf>
    <xf numFmtId="49" fontId="0" fillId="0" borderId="2" xfId="0" applyNumberFormat="1" applyBorder="1" applyAlignment="1" applyProtection="1">
      <alignment horizontal="left" wrapText="1"/>
      <protection locked="0"/>
    </xf>
    <xf numFmtId="49" fontId="0" fillId="0" borderId="1" xfId="0" applyNumberFormat="1" applyBorder="1" applyAlignment="1" applyProtection="1">
      <alignment horizontal="left" wrapText="1"/>
      <protection locked="0"/>
    </xf>
    <xf numFmtId="0" fontId="5" fillId="6" borderId="5" xfId="0" applyFont="1" applyFill="1" applyBorder="1" applyAlignment="1" applyProtection="1">
      <alignment vertical="center" wrapText="1"/>
    </xf>
    <xf numFmtId="0" fontId="5" fillId="6" borderId="25" xfId="0" applyFont="1" applyFill="1" applyBorder="1" applyAlignment="1" applyProtection="1">
      <alignment vertical="center" wrapText="1"/>
    </xf>
    <xf numFmtId="0" fontId="5" fillId="6" borderId="26" xfId="0" applyFont="1" applyFill="1" applyBorder="1" applyAlignment="1" applyProtection="1">
      <alignment vertical="center" wrapText="1"/>
    </xf>
    <xf numFmtId="166" fontId="0" fillId="6" borderId="4" xfId="0" applyNumberFormat="1" applyFill="1" applyBorder="1" applyAlignment="1" applyProtection="1">
      <alignment horizontal="center" vertical="center" wrapText="1"/>
    </xf>
    <xf numFmtId="166" fontId="0" fillId="6" borderId="27" xfId="0" applyNumberFormat="1" applyFill="1" applyBorder="1" applyAlignment="1" applyProtection="1">
      <alignment horizontal="center" vertical="center" wrapText="1"/>
    </xf>
    <xf numFmtId="166" fontId="0" fillId="6" borderId="19" xfId="0" applyNumberFormat="1" applyFill="1" applyBorder="1" applyAlignment="1" applyProtection="1">
      <alignment horizontal="center" vertical="center" wrapText="1"/>
    </xf>
    <xf numFmtId="166" fontId="0" fillId="6" borderId="28" xfId="0" applyNumberFormat="1" applyFill="1" applyBorder="1" applyAlignment="1" applyProtection="1">
      <alignment horizontal="center" vertical="center" wrapText="1"/>
    </xf>
    <xf numFmtId="166" fontId="0" fillId="6" borderId="29" xfId="0" applyNumberFormat="1" applyFill="1" applyBorder="1" applyAlignment="1" applyProtection="1">
      <alignment horizontal="center" vertical="center" wrapText="1"/>
    </xf>
    <xf numFmtId="166" fontId="0" fillId="6" borderId="30" xfId="0" applyNumberFormat="1" applyFill="1" applyBorder="1" applyAlignment="1" applyProtection="1">
      <alignment horizontal="center" vertical="center" wrapText="1"/>
    </xf>
  </cellXfs>
  <cellStyles count="2">
    <cellStyle name="Normal" xfId="0" builtinId="0"/>
    <cellStyle name="Porcentaje" xfId="1" builtinId="5"/>
  </cellStyles>
  <dxfs count="16">
    <dxf>
      <font>
        <color rgb="FF9C0006"/>
      </font>
      <fill>
        <patternFill>
          <bgColor rgb="FFFFC7CE"/>
        </patternFill>
      </fill>
    </dxf>
    <dxf>
      <font>
        <color theme="0"/>
      </font>
    </dxf>
    <dxf>
      <font>
        <color theme="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theme="4" tint="-0.24994659260841701"/>
      </font>
      <fill>
        <patternFill>
          <bgColor rgb="FFFFC7CE"/>
        </patternFill>
      </fill>
    </dxf>
    <dxf>
      <font>
        <b/>
        <i val="0"/>
        <color rgb="FFFF0000"/>
      </font>
    </dxf>
    <dxf>
      <font>
        <color theme="0"/>
      </font>
    </dxf>
    <dxf>
      <font>
        <color rgb="FF9C0006"/>
      </font>
      <fill>
        <patternFill>
          <bgColor rgb="FFFFC7CE"/>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http://cultura.gencat.cat/ca/tramits/normativa-dels-ajuts/"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cultura.gencat.cat/ca/tramits/normativa-dels-ajuts/"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105311</xdr:colOff>
      <xdr:row>2</xdr:row>
      <xdr:rowOff>0</xdr:rowOff>
    </xdr:from>
    <xdr:ext cx="4033521" cy="890649"/>
    <xdr:sp macro="" textlink="">
      <xdr:nvSpPr>
        <xdr:cNvPr id="3" name="QuadreDeText 2">
          <a:extLst>
            <a:ext uri="{FF2B5EF4-FFF2-40B4-BE49-F238E27FC236}">
              <a16:creationId xmlns:a16="http://schemas.microsoft.com/office/drawing/2014/main" id="{44ADE31B-C55E-4912-B6AB-AA664DC69BEB}"/>
            </a:ext>
          </a:extLst>
        </xdr:cNvPr>
        <xdr:cNvSpPr txBox="1"/>
      </xdr:nvSpPr>
      <xdr:spPr>
        <a:xfrm>
          <a:off x="12592792" y="581396"/>
          <a:ext cx="4045031" cy="890649"/>
        </a:xfrm>
        <a:prstGeom prst="rect">
          <a:avLst/>
        </a:prstGeom>
        <a:solidFill>
          <a:schemeClr val="bg1">
            <a:lumMod val="85000"/>
          </a:schemeClr>
        </a:solidFill>
        <a:ln w="22225">
          <a:solidFill>
            <a:schemeClr val="tx1">
              <a:lumMod val="95000"/>
              <a:lumOff val="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ca-ES" sz="1100" i="0">
              <a:solidFill>
                <a:schemeClr val="tx1"/>
              </a:solidFill>
              <a:effectLst/>
              <a:latin typeface="+mn-lt"/>
              <a:ea typeface="+mn-ea"/>
              <a:cs typeface="+mn-cs"/>
            </a:rPr>
            <a:t>Enguany, heu de fer servir aquest model en les fases de </a:t>
          </a:r>
          <a:r>
            <a:rPr lang="ca-ES" sz="1100" b="1" i="0">
              <a:solidFill>
                <a:schemeClr val="tx1"/>
              </a:solidFill>
              <a:effectLst/>
              <a:latin typeface="+mn-lt"/>
              <a:ea typeface="+mn-ea"/>
              <a:cs typeface="+mn-cs"/>
            </a:rPr>
            <a:t>sol·licitud, </a:t>
          </a:r>
        </a:p>
        <a:p>
          <a:r>
            <a:rPr lang="ca-ES" sz="1100" b="0" i="0">
              <a:solidFill>
                <a:schemeClr val="tx1"/>
              </a:solidFill>
              <a:effectLst/>
              <a:latin typeface="+mn-lt"/>
              <a:ea typeface="+mn-ea"/>
              <a:cs typeface="+mn-cs"/>
            </a:rPr>
            <a:t>de </a:t>
          </a:r>
          <a:r>
            <a:rPr lang="ca-ES" sz="1100" b="1" i="0">
              <a:solidFill>
                <a:schemeClr val="tx1"/>
              </a:solidFill>
              <a:effectLst/>
              <a:latin typeface="+mn-lt"/>
              <a:ea typeface="+mn-ea"/>
              <a:cs typeface="+mn-cs"/>
            </a:rPr>
            <a:t>reformulació</a:t>
          </a:r>
          <a:r>
            <a:rPr lang="ca-ES" sz="1100" b="0" i="0">
              <a:solidFill>
                <a:schemeClr val="tx1"/>
              </a:solidFill>
              <a:effectLst/>
              <a:latin typeface="+mn-lt"/>
              <a:ea typeface="+mn-ea"/>
              <a:cs typeface="+mn-cs"/>
            </a:rPr>
            <a:t> (si en feu) </a:t>
          </a:r>
          <a:r>
            <a:rPr lang="ca-ES" sz="1100" i="0">
              <a:solidFill>
                <a:schemeClr val="tx1"/>
              </a:solidFill>
              <a:effectLst/>
              <a:latin typeface="+mn-lt"/>
              <a:ea typeface="+mn-ea"/>
              <a:cs typeface="+mn-cs"/>
            </a:rPr>
            <a:t>i </a:t>
          </a:r>
          <a:r>
            <a:rPr lang="ca-ES" sz="1100" b="0" i="0">
              <a:solidFill>
                <a:schemeClr val="tx1"/>
              </a:solidFill>
              <a:effectLst/>
              <a:latin typeface="+mn-lt"/>
              <a:ea typeface="+mn-ea"/>
              <a:cs typeface="+mn-cs"/>
            </a:rPr>
            <a:t>de</a:t>
          </a:r>
          <a:r>
            <a:rPr lang="ca-ES" sz="1100" i="0">
              <a:solidFill>
                <a:schemeClr val="tx1"/>
              </a:solidFill>
              <a:effectLst/>
              <a:latin typeface="+mn-lt"/>
              <a:ea typeface="+mn-ea"/>
              <a:cs typeface="+mn-cs"/>
            </a:rPr>
            <a:t> </a:t>
          </a:r>
          <a:r>
            <a:rPr lang="ca-ES" sz="1100" b="1" i="0">
              <a:solidFill>
                <a:schemeClr val="tx1"/>
              </a:solidFill>
              <a:effectLst/>
              <a:latin typeface="+mn-lt"/>
              <a:ea typeface="+mn-ea"/>
              <a:cs typeface="+mn-cs"/>
            </a:rPr>
            <a:t>justificació</a:t>
          </a:r>
          <a:r>
            <a:rPr lang="ca-ES" sz="1100" i="0">
              <a:solidFill>
                <a:schemeClr val="tx1"/>
              </a:solidFill>
              <a:effectLst/>
              <a:latin typeface="+mn-lt"/>
              <a:ea typeface="+mn-ea"/>
              <a:cs typeface="+mn-cs"/>
            </a:rPr>
            <a:t>. Un cop emplenat </a:t>
          </a:r>
        </a:p>
        <a:p>
          <a:r>
            <a:rPr lang="ca-ES" sz="1100" i="0">
              <a:solidFill>
                <a:schemeClr val="tx1"/>
              </a:solidFill>
              <a:effectLst/>
              <a:latin typeface="+mn-lt"/>
              <a:ea typeface="+mn-ea"/>
              <a:cs typeface="+mn-cs"/>
            </a:rPr>
            <a:t>i adjuntat a la sol·licitud, l’heu de desar per tal de completar-lo</a:t>
          </a:r>
        </a:p>
        <a:p>
          <a:r>
            <a:rPr lang="ca-ES" sz="1100" i="0">
              <a:solidFill>
                <a:schemeClr val="tx1"/>
              </a:solidFill>
              <a:effectLst/>
              <a:latin typeface="+mn-lt"/>
              <a:ea typeface="+mn-ea"/>
              <a:cs typeface="+mn-cs"/>
            </a:rPr>
            <a:t>en el moment de la reformulació (si escau) i de la</a:t>
          </a:r>
          <a:r>
            <a:rPr lang="ca-ES" sz="1200" i="0" baseline="0">
              <a:solidFill>
                <a:schemeClr val="tx1"/>
              </a:solidFill>
              <a:effectLst/>
              <a:latin typeface="+mn-lt"/>
              <a:ea typeface="+mn-ea"/>
              <a:cs typeface="+mn-cs"/>
            </a:rPr>
            <a:t> </a:t>
          </a:r>
          <a:r>
            <a:rPr lang="ca-ES" sz="1100" i="0">
              <a:solidFill>
                <a:schemeClr val="tx1"/>
              </a:solidFill>
              <a:effectLst/>
              <a:latin typeface="+mn-lt"/>
              <a:ea typeface="+mn-ea"/>
              <a:cs typeface="+mn-cs"/>
            </a:rPr>
            <a:t>justificació.</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466725</xdr:colOff>
      <xdr:row>21</xdr:row>
      <xdr:rowOff>41282</xdr:rowOff>
    </xdr:to>
    <xdr:sp macro="" textlink="">
      <xdr:nvSpPr>
        <xdr:cNvPr id="2" name="QuadreDeText 1">
          <a:extLst>
            <a:ext uri="{FF2B5EF4-FFF2-40B4-BE49-F238E27FC236}">
              <a16:creationId xmlns:a16="http://schemas.microsoft.com/office/drawing/2014/main" id="{4DAAF521-E534-4303-B71F-4406819B117C}"/>
            </a:ext>
          </a:extLst>
        </xdr:cNvPr>
        <xdr:cNvSpPr txBox="1"/>
      </xdr:nvSpPr>
      <xdr:spPr>
        <a:xfrm>
          <a:off x="609600" y="552450"/>
          <a:ext cx="7781925" cy="2962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ca-ES" sz="1100" b="1"/>
            <a:t>Despeses</a:t>
          </a:r>
          <a:r>
            <a:rPr lang="ca-ES" sz="1100" b="1" baseline="0"/>
            <a:t> subvencionables</a:t>
          </a:r>
        </a:p>
        <a:p>
          <a:pPr>
            <a:lnSpc>
              <a:spcPts val="800"/>
            </a:lnSpc>
          </a:pPr>
          <a:endParaRPr lang="ca-ES" sz="1100" b="1" baseline="0"/>
        </a:p>
        <a:p>
          <a:pPr marL="171450" marR="0" lvl="0" indent="-171450" defTabSz="914400" eaLnBrk="1" fontAlgn="auto" latinLnBrk="0" hangingPunct="1">
            <a:lnSpc>
              <a:spcPts val="11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En el cas de despeses salarials imputables al projecte, només es considera subvencionable l’import líquid percebut per la persona treballadora. </a:t>
          </a:r>
        </a:p>
        <a:p>
          <a:pPr marL="171450" marR="0" lvl="0" indent="-171450" defTabSz="914400" eaLnBrk="1" fontAlgn="auto" latinLnBrk="0" hangingPunct="1">
            <a:lnSpc>
              <a:spcPts val="10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Només és subvencionable la part estrictament vinculada amb el projecte (ponents, lloguer de sales, material). En queden expressament excloses les despeses de representació, així com les despeses de restauració, llevat que aquestes activitats siguin indestriables del projecte de promoció i difusió de la literatura.</a:t>
          </a:r>
        </a:p>
        <a:p>
          <a:pPr marL="171450" marR="0" lvl="0" indent="-171450" defTabSz="914400" eaLnBrk="1" fontAlgn="auto" latinLnBrk="0" hangingPunct="1">
            <a:lnSpc>
              <a:spcPts val="10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s'entenen per despeses indirectes o generals aquelles despeses comunes als diferents serveis o activitats que té el beneficiari, com ara despeses de personal no vinculat directament al projecte, despeses de lloguer, material d'oficina, aigua, llum, calefacció, neteja, manteniment i altres de característiques similars.</a:t>
          </a:r>
        </a:p>
        <a:p>
          <a:pPr marL="171450" marR="0" lvl="0" indent="-171450" defTabSz="914400" eaLnBrk="1" fontAlgn="auto" latinLnBrk="0" hangingPunct="1">
            <a:lnSpc>
              <a:spcPts val="10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En el cas d’associacions, s’accepten les despeses facturades a l'entitat pels membres del seu òrgan de govern d’acord amb les limitacions que estableix la base general 6.10.</a:t>
          </a:r>
        </a:p>
        <a:p>
          <a:pPr marL="171450" marR="0" lvl="0" indent="-171450" defTabSz="914400" eaLnBrk="1" fontAlgn="auto" latinLnBrk="0" hangingPunct="1">
            <a:lnSpc>
              <a:spcPts val="700"/>
            </a:lnSpc>
            <a:spcBef>
              <a:spcPts val="0"/>
            </a:spcBef>
            <a:spcAft>
              <a:spcPts val="0"/>
            </a:spcAft>
            <a:buClrTx/>
            <a:buSzTx/>
            <a:buFont typeface="Arial" panose="020B0604020202020204" pitchFamily="34" charset="0"/>
            <a:buChar char="•"/>
            <a:tabLst/>
            <a:defRPr/>
          </a:pPr>
          <a:endParaRPr lang="ca-ES" sz="1100" b="0" baseline="0">
            <a:solidFill>
              <a:schemeClr val="dk1"/>
            </a:solidFill>
            <a:effectLst/>
            <a:latin typeface="+mn-lt"/>
            <a:ea typeface="+mn-ea"/>
            <a:cs typeface="+mn-cs"/>
          </a:endParaRPr>
        </a:p>
        <a:p>
          <a:pPr>
            <a:lnSpc>
              <a:spcPts val="700"/>
            </a:lnSpc>
          </a:pPr>
          <a:r>
            <a:rPr lang="ca-ES" sz="1100" b="1" i="0">
              <a:solidFill>
                <a:schemeClr val="dk1"/>
              </a:solidFill>
              <a:effectLst/>
              <a:latin typeface="+mn-lt"/>
              <a:ea typeface="+mn-ea"/>
              <a:cs typeface="+mn-cs"/>
            </a:rPr>
            <a:t>Quantia</a:t>
          </a:r>
        </a:p>
        <a:p>
          <a:pPr marL="171450" marR="0" lvl="0" indent="-171450" defTabSz="914400" eaLnBrk="1" fontAlgn="auto" latinLnBrk="0" hangingPunct="1">
            <a:lnSpc>
              <a:spcPts val="800"/>
            </a:lnSpc>
            <a:spcBef>
              <a:spcPts val="0"/>
            </a:spcBef>
            <a:spcAft>
              <a:spcPts val="0"/>
            </a:spcAft>
            <a:buClrTx/>
            <a:buSzTx/>
            <a:buFont typeface="Arial" panose="020B0604020202020204" pitchFamily="34" charset="0"/>
            <a:buChar char="•"/>
            <a:tabLst/>
            <a:defRPr/>
          </a:pPr>
          <a:endParaRPr lang="ca-ES" sz="1100">
            <a:solidFill>
              <a:schemeClr val="dk1"/>
            </a:solidFill>
            <a:effectLst/>
            <a:latin typeface="+mn-lt"/>
            <a:ea typeface="+mn-ea"/>
            <a:cs typeface="+mn-cs"/>
          </a:endParaRPr>
        </a:p>
        <a:p>
          <a:pPr marL="171450" marR="0" lvl="0" indent="-171450" defTabSz="914400" eaLnBrk="1" fontAlgn="auto" latinLnBrk="0" hangingPunct="1">
            <a:lnSpc>
              <a:spcPts val="10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L'import de la subvenció pot cobrir com a màxim el 50% de l'import del projecte.</a:t>
          </a:r>
        </a:p>
        <a:p>
          <a:pPr marL="171450" marR="0" lvl="0" indent="-171450" defTabSz="914400" eaLnBrk="1" fontAlgn="auto" latinLnBrk="0" hangingPunct="1">
            <a:lnSpc>
              <a:spcPts val="10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La quantia de la subvenció és d'un mínim de 1.000 euros.</a:t>
          </a:r>
        </a:p>
        <a:p>
          <a:pPr marL="171450" marR="0" lvl="0" indent="-171450" defTabSz="914400" eaLnBrk="1" fontAlgn="auto" latinLnBrk="0" hangingPunct="1">
            <a:lnSpc>
              <a:spcPts val="9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S'han d'inadmetre les sol·licituds de subvenció d'un import inferior a 1.000 euros o que continguin un pressupost de projecte inferior a 2.000 euros. Així mateix, s'han de denegar les sol·licituds de subvenció per a projectes que, un cop valorats, només puguin obtenir una subvenció inferior a 1.000 euros.</a:t>
          </a:r>
        </a:p>
        <a:p>
          <a:pPr marL="171450" marR="0" lvl="0" indent="-171450" defTabSz="914400" eaLnBrk="1" fontAlgn="auto" latinLnBrk="0" hangingPunct="1">
            <a:lnSpc>
              <a:spcPts val="800"/>
            </a:lnSpc>
            <a:spcBef>
              <a:spcPts val="0"/>
            </a:spcBef>
            <a:spcAft>
              <a:spcPts val="0"/>
            </a:spcAft>
            <a:buClrTx/>
            <a:buSzTx/>
            <a:buFont typeface="Arial" panose="020B0604020202020204" pitchFamily="34" charset="0"/>
            <a:buChar char="•"/>
            <a:tabLst/>
            <a:defRPr/>
          </a:pPr>
          <a:endParaRPr lang="ca-ES" sz="1100" b="0" baseline="0">
            <a:solidFill>
              <a:schemeClr val="dk1"/>
            </a:solidFill>
            <a:effectLst/>
            <a:latin typeface="+mn-lt"/>
            <a:ea typeface="+mn-ea"/>
            <a:cs typeface="+mn-cs"/>
          </a:endParaRPr>
        </a:p>
        <a:p>
          <a:pPr marL="171450" marR="0" lvl="0" indent="-171450" defTabSz="914400" eaLnBrk="1" fontAlgn="auto" latinLnBrk="0" hangingPunct="1">
            <a:lnSpc>
              <a:spcPts val="700"/>
            </a:lnSpc>
            <a:spcBef>
              <a:spcPts val="0"/>
            </a:spcBef>
            <a:spcAft>
              <a:spcPts val="0"/>
            </a:spcAft>
            <a:buClrTx/>
            <a:buSzTx/>
            <a:buFont typeface="Arial" panose="020B0604020202020204" pitchFamily="34" charset="0"/>
            <a:buChar char="•"/>
            <a:tabLst/>
            <a:defRPr/>
          </a:pPr>
          <a:endParaRPr lang="ca-ES" sz="1100">
            <a:effectLst/>
          </a:endParaRPr>
        </a:p>
        <a:p>
          <a:pPr marL="171450" marR="0" lvl="0" indent="-171450" defTabSz="914400" eaLnBrk="1" fontAlgn="auto" latinLnBrk="0" hangingPunct="1">
            <a:lnSpc>
              <a:spcPts val="800"/>
            </a:lnSpc>
            <a:spcBef>
              <a:spcPts val="0"/>
            </a:spcBef>
            <a:spcAft>
              <a:spcPts val="0"/>
            </a:spcAft>
            <a:buClrTx/>
            <a:buSzTx/>
            <a:buFont typeface="Arial" panose="020B0604020202020204" pitchFamily="34" charset="0"/>
            <a:buChar char="•"/>
            <a:tabLst/>
            <a:defRPr/>
          </a:pPr>
          <a:endParaRPr lang="ca-ES" sz="1100">
            <a:solidFill>
              <a:schemeClr val="dk1"/>
            </a:solidFill>
            <a:effectLst/>
            <a:latin typeface="+mn-lt"/>
            <a:ea typeface="+mn-ea"/>
            <a:cs typeface="+mn-cs"/>
          </a:endParaRPr>
        </a:p>
        <a:p>
          <a:pPr>
            <a:lnSpc>
              <a:spcPts val="800"/>
            </a:lnSpc>
          </a:pPr>
          <a:endParaRPr lang="ca-ES" sz="1100" b="0" baseline="0"/>
        </a:p>
        <a:p>
          <a:pPr>
            <a:lnSpc>
              <a:spcPts val="600"/>
            </a:lnSpc>
          </a:pPr>
          <a:endParaRPr lang="ca-ES" sz="1100" b="0" baseline="0"/>
        </a:p>
        <a:p>
          <a:pPr marL="0" marR="0" lvl="0" indent="0" defTabSz="914400" eaLnBrk="1" fontAlgn="auto" latinLnBrk="0" hangingPunct="1">
            <a:lnSpc>
              <a:spcPts val="800"/>
            </a:lnSpc>
            <a:spcBef>
              <a:spcPts val="0"/>
            </a:spcBef>
            <a:spcAft>
              <a:spcPts val="0"/>
            </a:spcAft>
            <a:buClrTx/>
            <a:buSzTx/>
            <a:buFontTx/>
            <a:buNone/>
            <a:tabLst/>
            <a:defRPr/>
          </a:pPr>
          <a:r>
            <a:rPr lang="ca-ES" sz="1100">
              <a:solidFill>
                <a:srgbClr val="FF0000"/>
              </a:solidFill>
              <a:effectLst/>
              <a:latin typeface="+mn-lt"/>
              <a:ea typeface="+mn-ea"/>
              <a:cs typeface="+mn-cs"/>
            </a:rPr>
            <a:t>  </a:t>
          </a:r>
          <a:endParaRPr lang="ca-ES" sz="1100" b="0"/>
        </a:p>
      </xdr:txBody>
    </xdr:sp>
    <xdr:clientData/>
  </xdr:twoCellAnchor>
  <xdr:twoCellAnchor>
    <xdr:from>
      <xdr:col>1</xdr:col>
      <xdr:colOff>0</xdr:colOff>
      <xdr:row>21</xdr:row>
      <xdr:rowOff>117475</xdr:rowOff>
    </xdr:from>
    <xdr:to>
      <xdr:col>13</xdr:col>
      <xdr:colOff>466725</xdr:colOff>
      <xdr:row>24</xdr:row>
      <xdr:rowOff>57200</xdr:rowOff>
    </xdr:to>
    <xdr:sp macro="" textlink="">
      <xdr:nvSpPr>
        <xdr:cNvPr id="3" name="QuadreDeText 2">
          <a:hlinkClick xmlns:r="http://schemas.openxmlformats.org/officeDocument/2006/relationships" r:id="rId1"/>
          <a:extLst>
            <a:ext uri="{FF2B5EF4-FFF2-40B4-BE49-F238E27FC236}">
              <a16:creationId xmlns:a16="http://schemas.microsoft.com/office/drawing/2014/main" id="{22F5C294-DE09-400B-8A76-F9B7BBB4201D}"/>
            </a:ext>
          </a:extLst>
        </xdr:cNvPr>
        <xdr:cNvSpPr txBox="1"/>
      </xdr:nvSpPr>
      <xdr:spPr>
        <a:xfrm>
          <a:off x="609600" y="3914775"/>
          <a:ext cx="7781925" cy="419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u="sng">
              <a:solidFill>
                <a:schemeClr val="accent1"/>
              </a:solidFill>
            </a:rPr>
            <a:t>Consulteu les bases específiques.</a:t>
          </a:r>
          <a:endParaRPr lang="ca-ES" sz="1100" b="1" u="sng" baseline="0">
            <a:solidFill>
              <a:schemeClr val="accent1"/>
            </a:solidFill>
          </a:endParaRPr>
        </a:p>
        <a:p>
          <a:endParaRPr lang="ca-ES" sz="1100" b="0" baseline="0"/>
        </a:p>
        <a:p>
          <a:endParaRPr lang="ca-ES"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581025</xdr:colOff>
      <xdr:row>2</xdr:row>
      <xdr:rowOff>152400</xdr:rowOff>
    </xdr:from>
    <xdr:to>
      <xdr:col>13</xdr:col>
      <xdr:colOff>438150</xdr:colOff>
      <xdr:row>26</xdr:row>
      <xdr:rowOff>19050</xdr:rowOff>
    </xdr:to>
    <xdr:sp macro="" textlink="">
      <xdr:nvSpPr>
        <xdr:cNvPr id="2" name="QuadreDeText 1">
          <a:extLst>
            <a:ext uri="{FF2B5EF4-FFF2-40B4-BE49-F238E27FC236}">
              <a16:creationId xmlns:a16="http://schemas.microsoft.com/office/drawing/2014/main" id="{5192E246-9C19-4EA5-84CA-C8E10807F2AC}"/>
            </a:ext>
          </a:extLst>
        </xdr:cNvPr>
        <xdr:cNvSpPr txBox="1"/>
      </xdr:nvSpPr>
      <xdr:spPr>
        <a:xfrm>
          <a:off x="581025" y="542925"/>
          <a:ext cx="7781925" cy="3752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La reducció del pressupost no pot ser superior a la diferència entre l’import sol·licitat i l’import de l’ajut concedit</a:t>
          </a:r>
          <a:r>
            <a:rPr lang="ca-ES" sz="1100" baseline="0"/>
            <a:t> provisionalment</a:t>
          </a:r>
          <a:r>
            <a:rPr lang="ca-ES" sz="1100"/>
            <a:t>.</a:t>
          </a:r>
          <a:r>
            <a:rPr lang="ca-ES" sz="1100" baseline="0"/>
            <a:t> </a:t>
          </a:r>
        </a:p>
        <a:p>
          <a:endParaRPr lang="ca-ES" sz="1100" baseline="0"/>
        </a:p>
        <a:p>
          <a:pPr lvl="1"/>
          <a:r>
            <a:rPr lang="ca-ES" sz="1100" b="1">
              <a:solidFill>
                <a:schemeClr val="dk1"/>
              </a:solidFill>
              <a:effectLst/>
              <a:latin typeface="+mn-lt"/>
              <a:ea typeface="+mn-ea"/>
              <a:cs typeface="+mn-cs"/>
            </a:rPr>
            <a:t>Exemple:</a:t>
          </a:r>
        </a:p>
        <a:p>
          <a:pPr lvl="1"/>
          <a:endParaRPr lang="ca-ES" sz="1100">
            <a:solidFill>
              <a:schemeClr val="dk1"/>
            </a:solidFill>
            <a:effectLst/>
            <a:latin typeface="+mn-lt"/>
            <a:ea typeface="+mn-ea"/>
            <a:cs typeface="+mn-cs"/>
          </a:endParaRPr>
        </a:p>
        <a:p>
          <a:pPr lvl="1"/>
          <a:r>
            <a:rPr lang="ca-ES" sz="1100">
              <a:solidFill>
                <a:schemeClr val="dk1"/>
              </a:solidFill>
              <a:effectLst/>
              <a:latin typeface="+mn-lt"/>
              <a:ea typeface="+mn-ea"/>
              <a:cs typeface="+mn-cs"/>
            </a:rPr>
            <a:t>Import pressupost total: 10.000 €</a:t>
          </a:r>
        </a:p>
        <a:p>
          <a:pPr lvl="1"/>
          <a:r>
            <a:rPr lang="ca-ES" sz="1100">
              <a:solidFill>
                <a:schemeClr val="dk1"/>
              </a:solidFill>
              <a:effectLst/>
              <a:latin typeface="+mn-lt"/>
              <a:ea typeface="+mn-ea"/>
              <a:cs typeface="+mn-cs"/>
            </a:rPr>
            <a:t> </a:t>
          </a:r>
        </a:p>
        <a:p>
          <a:pPr lvl="1"/>
          <a:r>
            <a:rPr lang="ca-ES" sz="1100">
              <a:solidFill>
                <a:schemeClr val="dk1"/>
              </a:solidFill>
              <a:effectLst/>
              <a:latin typeface="+mn-lt"/>
              <a:ea typeface="+mn-ea"/>
              <a:cs typeface="+mn-cs"/>
            </a:rPr>
            <a:t>Import sol·licitat: 5.000 €</a:t>
          </a:r>
        </a:p>
        <a:p>
          <a:pPr lvl="1"/>
          <a:r>
            <a:rPr lang="ca-ES" sz="1100">
              <a:solidFill>
                <a:schemeClr val="dk1"/>
              </a:solidFill>
              <a:effectLst/>
              <a:latin typeface="+mn-lt"/>
              <a:ea typeface="+mn-ea"/>
              <a:cs typeface="+mn-cs"/>
            </a:rPr>
            <a:t> </a:t>
          </a:r>
        </a:p>
        <a:p>
          <a:pPr lvl="1"/>
          <a:r>
            <a:rPr lang="ca-ES" sz="1100">
              <a:solidFill>
                <a:schemeClr val="dk1"/>
              </a:solidFill>
              <a:effectLst/>
              <a:latin typeface="+mn-lt"/>
              <a:ea typeface="+mn-ea"/>
              <a:cs typeface="+mn-cs"/>
            </a:rPr>
            <a:t>Import concedit</a:t>
          </a:r>
          <a:r>
            <a:rPr lang="ca-ES" sz="1100" baseline="0">
              <a:solidFill>
                <a:schemeClr val="dk1"/>
              </a:solidFill>
              <a:effectLst/>
              <a:latin typeface="+mn-lt"/>
              <a:ea typeface="+mn-ea"/>
              <a:cs typeface="+mn-cs"/>
            </a:rPr>
            <a:t> provisionalment</a:t>
          </a:r>
          <a:r>
            <a:rPr lang="ca-ES" sz="1100">
              <a:solidFill>
                <a:schemeClr val="dk1"/>
              </a:solidFill>
              <a:effectLst/>
              <a:latin typeface="+mn-lt"/>
              <a:ea typeface="+mn-ea"/>
              <a:cs typeface="+mn-cs"/>
            </a:rPr>
            <a:t>: 3.000 €</a:t>
          </a:r>
        </a:p>
        <a:p>
          <a:pPr lvl="1"/>
          <a:r>
            <a:rPr lang="ca-ES" sz="1100">
              <a:solidFill>
                <a:schemeClr val="dk1"/>
              </a:solidFill>
              <a:effectLst/>
              <a:latin typeface="+mn-lt"/>
              <a:ea typeface="+mn-ea"/>
              <a:cs typeface="+mn-cs"/>
            </a:rPr>
            <a:t> </a:t>
          </a:r>
        </a:p>
        <a:p>
          <a:pPr lvl="1"/>
          <a:r>
            <a:rPr lang="ca-ES" sz="1100">
              <a:solidFill>
                <a:schemeClr val="dk1"/>
              </a:solidFill>
              <a:effectLst/>
              <a:latin typeface="+mn-lt"/>
              <a:ea typeface="+mn-ea"/>
              <a:cs typeface="+mn-cs"/>
            </a:rPr>
            <a:t>Import màxim a disminuir del pressupost total: 2.000 €  </a:t>
          </a:r>
        </a:p>
        <a:p>
          <a:endParaRPr lang="ca-ES" sz="1100" baseline="0"/>
        </a:p>
        <a:p>
          <a:endParaRPr lang="ca-ES" sz="1100"/>
        </a:p>
        <a:p>
          <a:r>
            <a:rPr lang="ca-ES" sz="1100"/>
            <a:t>Si la reformulació no compleix aquests requisits es</a:t>
          </a:r>
          <a:r>
            <a:rPr lang="ca-ES" sz="1100" baseline="0"/>
            <a:t> </a:t>
          </a:r>
          <a:r>
            <a:rPr lang="ca-ES" sz="1100" b="1"/>
            <a:t>denegarà l'ajut</a:t>
          </a:r>
          <a:r>
            <a:rPr lang="ca-ES" sz="11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600075</xdr:colOff>
      <xdr:row>2</xdr:row>
      <xdr:rowOff>98425</xdr:rowOff>
    </xdr:from>
    <xdr:to>
      <xdr:col>13</xdr:col>
      <xdr:colOff>457200</xdr:colOff>
      <xdr:row>9</xdr:row>
      <xdr:rowOff>19070</xdr:rowOff>
    </xdr:to>
    <xdr:sp macro="" textlink="">
      <xdr:nvSpPr>
        <xdr:cNvPr id="3" name="QuadreDeText 2">
          <a:hlinkClick xmlns:r="http://schemas.openxmlformats.org/officeDocument/2006/relationships" r:id="rId1"/>
          <a:extLst>
            <a:ext uri="{FF2B5EF4-FFF2-40B4-BE49-F238E27FC236}">
              <a16:creationId xmlns:a16="http://schemas.microsoft.com/office/drawing/2014/main" id="{C90EE879-8226-4F85-9F34-C505015CBF2A}"/>
            </a:ext>
          </a:extLst>
        </xdr:cNvPr>
        <xdr:cNvSpPr txBox="1"/>
      </xdr:nvSpPr>
      <xdr:spPr>
        <a:xfrm>
          <a:off x="600075" y="495300"/>
          <a:ext cx="7781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solidFill>
                <a:schemeClr val="dk1"/>
              </a:solidFill>
              <a:effectLst/>
              <a:latin typeface="+mn-lt"/>
              <a:ea typeface="+mn-ea"/>
              <a:cs typeface="+mn-cs"/>
            </a:rPr>
            <a:t>Si</a:t>
          </a:r>
          <a:r>
            <a:rPr lang="ca-ES" sz="1100" baseline="0">
              <a:solidFill>
                <a:schemeClr val="dk1"/>
              </a:solidFill>
              <a:effectLst/>
              <a:latin typeface="+mn-lt"/>
              <a:ea typeface="+mn-ea"/>
              <a:cs typeface="+mn-cs"/>
            </a:rPr>
            <a:t> a l'hora de presentar la justificació se supera el 20% de desviació respecte del pressupost inicial o reformulat, s'iniciarà la modificació de l'ajut concedit. Si la desviació supera el 50% del pressupost inicial o reformulat, s'iniciarà el procediment de revocació. </a:t>
          </a:r>
          <a:endParaRPr lang="ca-ES">
            <a:effectLst/>
          </a:endParaRPr>
        </a:p>
        <a:p>
          <a:endParaRPr lang="ca-ES" sz="1100" baseline="0">
            <a:solidFill>
              <a:schemeClr val="dk1"/>
            </a:solidFill>
            <a:effectLst/>
            <a:latin typeface="+mn-lt"/>
            <a:ea typeface="+mn-ea"/>
            <a:cs typeface="+mn-cs"/>
          </a:endParaRPr>
        </a:p>
        <a:p>
          <a:r>
            <a:rPr lang="ca-ES" sz="1100" baseline="0">
              <a:solidFill>
                <a:schemeClr val="dk1"/>
              </a:solidFill>
              <a:effectLst/>
              <a:latin typeface="+mn-lt"/>
              <a:ea typeface="+mn-ea"/>
              <a:cs typeface="+mn-cs"/>
            </a:rPr>
            <a:t>Per a més informació sobre la justificació, consulteu el punt 17 de les </a:t>
          </a:r>
          <a:r>
            <a:rPr lang="ca-ES" sz="1100" u="sng" baseline="0">
              <a:solidFill>
                <a:schemeClr val="dk1"/>
              </a:solidFill>
              <a:effectLst/>
              <a:latin typeface="+mn-lt"/>
              <a:ea typeface="+mn-ea"/>
              <a:cs typeface="+mn-cs"/>
            </a:rPr>
            <a:t>bases generals</a:t>
          </a:r>
          <a:r>
            <a:rPr lang="ca-ES" sz="1100" baseline="0">
              <a:solidFill>
                <a:schemeClr val="dk1"/>
              </a:solidFill>
              <a:effectLst/>
              <a:latin typeface="+mn-lt"/>
              <a:ea typeface="+mn-ea"/>
              <a:cs typeface="+mn-cs"/>
            </a:rPr>
            <a:t>.</a:t>
          </a:r>
        </a:p>
        <a:p>
          <a:endParaRPr lang="ca-ES" sz="1100" baseline="0"/>
        </a:p>
        <a:p>
          <a:endParaRPr lang="ca-ES" sz="1100"/>
        </a:p>
      </xdr:txBody>
    </xdr:sp>
    <xdr:clientData/>
  </xdr:twoCellAnchor>
  <xdr:twoCellAnchor>
    <xdr:from>
      <xdr:col>1</xdr:col>
      <xdr:colOff>9525</xdr:colOff>
      <xdr:row>13</xdr:row>
      <xdr:rowOff>114298</xdr:rowOff>
    </xdr:from>
    <xdr:to>
      <xdr:col>13</xdr:col>
      <xdr:colOff>476250</xdr:colOff>
      <xdr:row>22</xdr:row>
      <xdr:rowOff>3189</xdr:rowOff>
    </xdr:to>
    <xdr:sp macro="" textlink="">
      <xdr:nvSpPr>
        <xdr:cNvPr id="5" name="QuadreDeText 4">
          <a:extLst>
            <a:ext uri="{FF2B5EF4-FFF2-40B4-BE49-F238E27FC236}">
              <a16:creationId xmlns:a16="http://schemas.microsoft.com/office/drawing/2014/main" id="{E96EA31E-DE0A-403F-9675-3250D0F37504}"/>
            </a:ext>
          </a:extLst>
        </xdr:cNvPr>
        <xdr:cNvSpPr txBox="1"/>
      </xdr:nvSpPr>
      <xdr:spPr>
        <a:xfrm>
          <a:off x="619125" y="2285998"/>
          <a:ext cx="7781925" cy="1346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baseline="0"/>
            <a:t>IVA</a:t>
          </a:r>
        </a:p>
        <a:p>
          <a:endParaRPr lang="ca-ES" sz="1100" b="1" baseline="0"/>
        </a:p>
        <a:p>
          <a:pPr eaLnBrk="1" fontAlgn="auto" latinLnBrk="0" hangingPunct="1"/>
          <a:r>
            <a:rPr lang="ca-ES" sz="1100" b="0" baseline="0">
              <a:solidFill>
                <a:schemeClr val="dk1"/>
              </a:solidFill>
              <a:effectLst/>
              <a:latin typeface="+mn-lt"/>
              <a:ea typeface="+mn-ea"/>
              <a:cs typeface="+mn-cs"/>
            </a:rPr>
            <a:t>Si teniu exempció de l'IVA podeu imputar a la justificació l'import total de les factures. </a:t>
          </a:r>
          <a:endParaRPr lang="ca-ES">
            <a:effectLst/>
          </a:endParaRPr>
        </a:p>
        <a:p>
          <a:pPr eaLnBrk="1" fontAlgn="auto" latinLnBrk="0" hangingPunct="1"/>
          <a:r>
            <a:rPr lang="ca-ES" sz="1100" b="0" baseline="0">
              <a:solidFill>
                <a:schemeClr val="dk1"/>
              </a:solidFill>
              <a:effectLst/>
              <a:latin typeface="+mn-lt"/>
              <a:ea typeface="+mn-ea"/>
              <a:cs typeface="+mn-cs"/>
            </a:rPr>
            <a:t>En cas de prorrata, li heu d'apliqueu només el percentatge que correspongui.</a:t>
          </a:r>
          <a:endParaRPr lang="ca-ES">
            <a:effectLst/>
          </a:endParaRPr>
        </a:p>
        <a:p>
          <a:pPr eaLnBrk="1" fontAlgn="auto" latinLnBrk="0" hangingPunct="1"/>
          <a:r>
            <a:rPr lang="ca-ES" sz="1100" b="0" baseline="0">
              <a:solidFill>
                <a:schemeClr val="dk1"/>
              </a:solidFill>
              <a:effectLst/>
              <a:latin typeface="+mn-lt"/>
              <a:ea typeface="+mn-ea"/>
              <a:cs typeface="+mn-cs"/>
            </a:rPr>
            <a:t>Si no, heu d'imputar a la justificació les factures sense l'IVA. </a:t>
          </a:r>
        </a:p>
        <a:p>
          <a:pPr eaLnBrk="1" fontAlgn="auto" latinLnBrk="0" hangingPunct="1"/>
          <a:endParaRPr lang="ca-ES">
            <a:effectLst/>
          </a:endParaRPr>
        </a:p>
        <a:p>
          <a:pPr eaLnBrk="1" fontAlgn="auto" latinLnBrk="0" hangingPunct="1"/>
          <a:r>
            <a:rPr lang="ca-ES" sz="1100" b="0" baseline="0">
              <a:solidFill>
                <a:schemeClr val="dk1"/>
              </a:solidFill>
              <a:effectLst/>
              <a:latin typeface="+mn-lt"/>
              <a:ea typeface="+mn-ea"/>
              <a:cs typeface="+mn-cs"/>
            </a:rPr>
            <a:t>NOTA:  cal acreditar documentalment l'exempció o la prorrata de l'IVA.</a:t>
          </a:r>
          <a:endParaRPr lang="ca-ES">
            <a:effectLst/>
          </a:endParaRPr>
        </a:p>
      </xdr:txBody>
    </xdr:sp>
    <xdr:clientData/>
  </xdr:twoCellAnchor>
  <xdr:twoCellAnchor>
    <xdr:from>
      <xdr:col>1</xdr:col>
      <xdr:colOff>9525</xdr:colOff>
      <xdr:row>9</xdr:row>
      <xdr:rowOff>133350</xdr:rowOff>
    </xdr:from>
    <xdr:to>
      <xdr:col>13</xdr:col>
      <xdr:colOff>476250</xdr:colOff>
      <xdr:row>12</xdr:row>
      <xdr:rowOff>60374</xdr:rowOff>
    </xdr:to>
    <xdr:sp macro="" textlink="">
      <xdr:nvSpPr>
        <xdr:cNvPr id="6" name="QuadreDeText 5">
          <a:hlinkClick xmlns:r="http://schemas.openxmlformats.org/officeDocument/2006/relationships" r:id="rId1"/>
          <a:extLst>
            <a:ext uri="{FF2B5EF4-FFF2-40B4-BE49-F238E27FC236}">
              <a16:creationId xmlns:a16="http://schemas.microsoft.com/office/drawing/2014/main" id="{C802FB59-FBEF-481F-A993-D539FD5D2C05}"/>
            </a:ext>
          </a:extLst>
        </xdr:cNvPr>
        <xdr:cNvSpPr txBox="1"/>
      </xdr:nvSpPr>
      <xdr:spPr>
        <a:xfrm>
          <a:off x="619125" y="1657350"/>
          <a:ext cx="7781925" cy="419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u="sng">
              <a:solidFill>
                <a:schemeClr val="accent1"/>
              </a:solidFill>
            </a:rPr>
            <a:t>Consulteu les bases específiques.</a:t>
          </a:r>
          <a:endParaRPr lang="ca-ES" sz="1100" b="1" u="sng" baseline="0">
            <a:solidFill>
              <a:schemeClr val="accent1"/>
            </a:solidFill>
          </a:endParaRPr>
        </a:p>
        <a:p>
          <a:endParaRPr lang="ca-ES" sz="1100" b="0" baseline="0"/>
        </a:p>
        <a:p>
          <a:endParaRPr lang="ca-ES" sz="1100" b="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3"/>
  <sheetViews>
    <sheetView tabSelected="1" zoomScaleNormal="100" workbookViewId="0">
      <selection activeCell="A5" sqref="A5:F5"/>
    </sheetView>
  </sheetViews>
  <sheetFormatPr baseColWidth="10" defaultColWidth="9.1796875" defaultRowHeight="12.5" x14ac:dyDescent="0.25"/>
  <cols>
    <col min="1" max="1" width="43.1796875" style="4" customWidth="1"/>
    <col min="2" max="2" width="17.26953125" style="4" customWidth="1"/>
    <col min="3" max="3" width="18.26953125" style="4" customWidth="1"/>
    <col min="4" max="4" width="17" style="4" customWidth="1"/>
    <col min="5" max="5" width="4.1796875" style="4" customWidth="1"/>
    <col min="6" max="6" width="35" style="4" customWidth="1"/>
    <col min="7" max="7" width="16.26953125" style="4" customWidth="1"/>
    <col min="8" max="8" width="19.81640625" style="4" customWidth="1"/>
    <col min="9" max="9" width="18.81640625" style="4" customWidth="1"/>
    <col min="10" max="10" width="11.453125" style="4" hidden="1" customWidth="1"/>
    <col min="11" max="11" width="9" style="4" hidden="1" customWidth="1"/>
    <col min="12" max="12" width="15.54296875" style="4" customWidth="1"/>
    <col min="13" max="13" width="37.7265625" style="4" customWidth="1"/>
    <col min="14" max="16384" width="9.1796875" style="4"/>
  </cols>
  <sheetData>
    <row r="1" spans="1:19" ht="32.25" customHeight="1" thickBot="1" x14ac:dyDescent="0.4">
      <c r="A1" s="91" t="s">
        <v>31</v>
      </c>
      <c r="B1" s="92"/>
      <c r="C1" s="92"/>
      <c r="D1" s="92"/>
      <c r="E1" s="92"/>
      <c r="F1" s="92"/>
      <c r="G1" s="92"/>
      <c r="H1" s="92"/>
      <c r="I1" s="93"/>
    </row>
    <row r="2" spans="1:19" ht="13" thickBot="1" x14ac:dyDescent="0.3"/>
    <row r="3" spans="1:19" ht="13" x14ac:dyDescent="0.3">
      <c r="A3" s="94" t="s">
        <v>0</v>
      </c>
      <c r="B3" s="95"/>
      <c r="C3" s="95"/>
      <c r="D3" s="95"/>
      <c r="E3" s="95"/>
      <c r="F3" s="95"/>
      <c r="G3" s="95"/>
      <c r="H3" s="95"/>
      <c r="I3" s="96"/>
    </row>
    <row r="4" spans="1:19" x14ac:dyDescent="0.25">
      <c r="A4" s="125" t="s">
        <v>8</v>
      </c>
      <c r="B4" s="126"/>
      <c r="C4" s="126"/>
      <c r="D4" s="126"/>
      <c r="E4" s="126"/>
      <c r="F4" s="126"/>
      <c r="G4" s="97" t="s">
        <v>4</v>
      </c>
      <c r="H4" s="98"/>
      <c r="I4" s="99"/>
    </row>
    <row r="5" spans="1:19" x14ac:dyDescent="0.25">
      <c r="A5" s="127"/>
      <c r="B5" s="128"/>
      <c r="C5" s="128"/>
      <c r="D5" s="128"/>
      <c r="E5" s="128"/>
      <c r="F5" s="128"/>
      <c r="G5" s="101"/>
      <c r="H5" s="102"/>
      <c r="I5" s="103"/>
    </row>
    <row r="6" spans="1:19" x14ac:dyDescent="0.25">
      <c r="A6" s="100" t="s">
        <v>12</v>
      </c>
      <c r="B6" s="98"/>
      <c r="C6" s="98"/>
      <c r="D6" s="98"/>
      <c r="E6" s="98"/>
      <c r="F6" s="98"/>
      <c r="G6" s="98"/>
      <c r="H6" s="98"/>
      <c r="I6" s="99"/>
    </row>
    <row r="7" spans="1:19" ht="13" thickBot="1" x14ac:dyDescent="0.3">
      <c r="A7" s="104"/>
      <c r="B7" s="105"/>
      <c r="C7" s="105"/>
      <c r="D7" s="105"/>
      <c r="E7" s="105"/>
      <c r="F7" s="105"/>
      <c r="G7" s="105"/>
      <c r="H7" s="105"/>
      <c r="I7" s="106"/>
    </row>
    <row r="8" spans="1:19" ht="13" thickBot="1" x14ac:dyDescent="0.3"/>
    <row r="9" spans="1:19" ht="30.75" customHeight="1" thickBot="1" x14ac:dyDescent="0.35">
      <c r="A9" s="122" t="s">
        <v>11</v>
      </c>
      <c r="B9" s="123"/>
      <c r="C9" s="123"/>
      <c r="D9" s="93"/>
      <c r="F9" s="122" t="s">
        <v>3</v>
      </c>
      <c r="G9" s="124"/>
      <c r="H9" s="124"/>
      <c r="I9" s="93"/>
      <c r="J9" s="12"/>
    </row>
    <row r="10" spans="1:19" s="20" customFormat="1" ht="64.5" customHeight="1" x14ac:dyDescent="0.25">
      <c r="A10" s="16" t="s">
        <v>1</v>
      </c>
      <c r="B10" s="17" t="s">
        <v>24</v>
      </c>
      <c r="C10" s="18" t="s">
        <v>26</v>
      </c>
      <c r="D10" s="19" t="s">
        <v>25</v>
      </c>
      <c r="F10" s="21" t="s">
        <v>1</v>
      </c>
      <c r="G10" s="17" t="s">
        <v>24</v>
      </c>
      <c r="H10" s="18" t="s">
        <v>26</v>
      </c>
      <c r="I10" s="19" t="s">
        <v>25</v>
      </c>
      <c r="J10" s="22"/>
      <c r="K10" s="4"/>
      <c r="L10" s="4"/>
      <c r="M10" s="4"/>
      <c r="N10" s="4"/>
      <c r="O10" s="4"/>
      <c r="P10" s="4"/>
      <c r="Q10" s="4"/>
      <c r="R10" s="4"/>
      <c r="S10" s="4"/>
    </row>
    <row r="11" spans="1:19" ht="13" x14ac:dyDescent="0.3">
      <c r="A11" s="67" t="s">
        <v>59</v>
      </c>
      <c r="B11" s="68"/>
      <c r="C11" s="68"/>
      <c r="D11" s="69"/>
      <c r="F11" s="5" t="s">
        <v>14</v>
      </c>
      <c r="G11" s="1"/>
      <c r="H11" s="1"/>
      <c r="I11" s="14"/>
      <c r="J11" s="13"/>
    </row>
    <row r="12" spans="1:19" ht="13" x14ac:dyDescent="0.3">
      <c r="A12" s="70" t="s">
        <v>34</v>
      </c>
      <c r="B12" s="33"/>
      <c r="C12" s="33"/>
      <c r="D12" s="34"/>
      <c r="F12" s="55"/>
      <c r="G12" s="56"/>
      <c r="H12" s="56"/>
      <c r="I12" s="57"/>
      <c r="J12" s="13"/>
    </row>
    <row r="13" spans="1:19" ht="13" x14ac:dyDescent="0.3">
      <c r="A13" s="70" t="s">
        <v>35</v>
      </c>
      <c r="B13" s="33"/>
      <c r="C13" s="33"/>
      <c r="D13" s="34"/>
      <c r="F13" s="55"/>
      <c r="G13" s="56"/>
      <c r="H13" s="56"/>
      <c r="I13" s="77"/>
      <c r="J13" s="13"/>
    </row>
    <row r="14" spans="1:19" x14ac:dyDescent="0.25">
      <c r="A14" s="59" t="s">
        <v>20</v>
      </c>
      <c r="B14" s="28">
        <f>B12+B13</f>
        <v>0</v>
      </c>
      <c r="C14" s="28">
        <f>C12+C13</f>
        <v>0</v>
      </c>
      <c r="D14" s="65">
        <f>D12+D13</f>
        <v>0</v>
      </c>
      <c r="F14" s="3"/>
      <c r="G14" s="45"/>
      <c r="H14" s="45"/>
      <c r="I14" s="58"/>
      <c r="J14" s="13"/>
    </row>
    <row r="15" spans="1:19" ht="13" x14ac:dyDescent="0.3">
      <c r="A15" s="67" t="s">
        <v>40</v>
      </c>
      <c r="B15" s="68"/>
      <c r="C15" s="68"/>
      <c r="D15" s="69"/>
      <c r="F15" s="5" t="s">
        <v>27</v>
      </c>
      <c r="G15" s="1"/>
      <c r="H15" s="1"/>
      <c r="I15" s="63"/>
      <c r="J15" s="13"/>
    </row>
    <row r="16" spans="1:19" ht="14.25" customHeight="1" x14ac:dyDescent="0.25">
      <c r="A16" s="5" t="s">
        <v>41</v>
      </c>
      <c r="B16" s="33"/>
      <c r="C16" s="33"/>
      <c r="D16" s="60"/>
      <c r="F16" s="3"/>
      <c r="G16" s="45"/>
      <c r="H16" s="45"/>
      <c r="I16" s="58"/>
      <c r="J16" s="13"/>
    </row>
    <row r="17" spans="1:10" x14ac:dyDescent="0.25">
      <c r="A17" s="5" t="s">
        <v>42</v>
      </c>
      <c r="B17" s="33"/>
      <c r="C17" s="33"/>
      <c r="D17" s="60"/>
      <c r="F17" s="3"/>
      <c r="G17" s="45"/>
      <c r="H17" s="45"/>
      <c r="I17" s="58"/>
      <c r="J17" s="13"/>
    </row>
    <row r="18" spans="1:10" ht="12" customHeight="1" x14ac:dyDescent="0.25">
      <c r="A18" s="5" t="s">
        <v>43</v>
      </c>
      <c r="B18" s="33"/>
      <c r="C18" s="33"/>
      <c r="D18" s="34"/>
      <c r="F18" s="5" t="s">
        <v>33</v>
      </c>
      <c r="G18" s="45"/>
      <c r="H18" s="45"/>
      <c r="I18" s="64"/>
      <c r="J18" s="13"/>
    </row>
    <row r="19" spans="1:10" x14ac:dyDescent="0.25">
      <c r="A19" s="5" t="s">
        <v>44</v>
      </c>
      <c r="B19" s="33"/>
      <c r="C19" s="33"/>
      <c r="D19" s="60"/>
      <c r="F19" s="2"/>
      <c r="G19" s="1"/>
      <c r="H19" s="1"/>
      <c r="I19" s="63"/>
      <c r="J19" s="13"/>
    </row>
    <row r="20" spans="1:10" ht="17.25" customHeight="1" x14ac:dyDescent="0.25">
      <c r="A20" s="5" t="s">
        <v>45</v>
      </c>
      <c r="B20" s="33"/>
      <c r="C20" s="33"/>
      <c r="D20" s="60"/>
      <c r="F20" s="2"/>
      <c r="G20" s="1"/>
      <c r="H20" s="1"/>
      <c r="I20" s="63"/>
      <c r="J20" s="13"/>
    </row>
    <row r="21" spans="1:10" ht="12.75" customHeight="1" x14ac:dyDescent="0.25">
      <c r="A21" s="5" t="s">
        <v>46</v>
      </c>
      <c r="B21" s="33"/>
      <c r="C21" s="33"/>
      <c r="D21" s="60"/>
      <c r="F21" s="2"/>
      <c r="G21" s="1"/>
      <c r="H21" s="1"/>
      <c r="I21" s="63"/>
      <c r="J21" s="13"/>
    </row>
    <row r="22" spans="1:10" ht="14.25" customHeight="1" x14ac:dyDescent="0.25">
      <c r="A22" s="5" t="s">
        <v>58</v>
      </c>
      <c r="B22" s="28"/>
      <c r="C22" s="33"/>
      <c r="D22" s="65"/>
      <c r="F22" s="2"/>
      <c r="G22" s="1"/>
      <c r="H22" s="1"/>
      <c r="I22" s="63"/>
      <c r="J22" s="13"/>
    </row>
    <row r="23" spans="1:10" x14ac:dyDescent="0.25">
      <c r="A23" s="78"/>
      <c r="B23" s="33"/>
      <c r="C23" s="33"/>
      <c r="D23" s="34"/>
      <c r="F23" s="2"/>
      <c r="G23" s="1"/>
      <c r="H23" s="1"/>
      <c r="I23" s="63"/>
      <c r="J23" s="13"/>
    </row>
    <row r="24" spans="1:10" x14ac:dyDescent="0.25">
      <c r="A24" s="78"/>
      <c r="B24" s="33"/>
      <c r="C24" s="33"/>
      <c r="D24" s="34"/>
      <c r="F24" s="2"/>
      <c r="G24" s="1"/>
      <c r="H24" s="1"/>
      <c r="I24" s="63"/>
      <c r="J24" s="13"/>
    </row>
    <row r="25" spans="1:10" x14ac:dyDescent="0.25">
      <c r="A25" s="78"/>
      <c r="B25" s="33"/>
      <c r="C25" s="33"/>
      <c r="D25" s="34"/>
      <c r="F25" s="2"/>
      <c r="G25" s="1"/>
      <c r="H25" s="1"/>
      <c r="I25" s="63"/>
      <c r="J25" s="13"/>
    </row>
    <row r="26" spans="1:10" ht="13" x14ac:dyDescent="0.3">
      <c r="A26" s="61" t="s">
        <v>20</v>
      </c>
      <c r="B26" s="28">
        <f>SUM(B16:B25)</f>
        <v>0</v>
      </c>
      <c r="C26" s="28">
        <f>SUM(C16:C25)</f>
        <v>0</v>
      </c>
      <c r="D26" s="65">
        <f>SUM(D16:D25)</f>
        <v>0</v>
      </c>
      <c r="F26" s="2"/>
      <c r="G26" s="1"/>
      <c r="H26" s="1"/>
      <c r="I26" s="63"/>
      <c r="J26" s="13"/>
    </row>
    <row r="27" spans="1:10" ht="13" x14ac:dyDescent="0.3">
      <c r="A27" s="67" t="s">
        <v>49</v>
      </c>
      <c r="B27" s="86"/>
      <c r="C27" s="86"/>
      <c r="D27" s="87"/>
      <c r="F27" s="2"/>
      <c r="G27" s="1"/>
      <c r="H27" s="1"/>
      <c r="I27" s="63"/>
      <c r="J27" s="13"/>
    </row>
    <row r="28" spans="1:10" x14ac:dyDescent="0.25">
      <c r="A28" s="5" t="s">
        <v>50</v>
      </c>
      <c r="B28" s="33"/>
      <c r="C28" s="33"/>
      <c r="D28" s="34"/>
      <c r="F28" s="2"/>
      <c r="G28" s="1"/>
      <c r="H28" s="1"/>
      <c r="I28" s="63"/>
      <c r="J28" s="13"/>
    </row>
    <row r="29" spans="1:10" x14ac:dyDescent="0.25">
      <c r="A29" s="5" t="s">
        <v>51</v>
      </c>
      <c r="B29" s="33"/>
      <c r="C29" s="33"/>
      <c r="D29" s="34"/>
      <c r="F29" s="2"/>
      <c r="G29" s="1"/>
      <c r="H29" s="1"/>
      <c r="I29" s="63"/>
      <c r="J29" s="13"/>
    </row>
    <row r="30" spans="1:10" x14ac:dyDescent="0.25">
      <c r="A30" s="5" t="s">
        <v>52</v>
      </c>
      <c r="B30" s="33"/>
      <c r="C30" s="33"/>
      <c r="D30" s="34"/>
      <c r="F30" s="2"/>
      <c r="G30" s="1"/>
      <c r="H30" s="1"/>
      <c r="I30" s="63"/>
      <c r="J30" s="13"/>
    </row>
    <row r="31" spans="1:10" x14ac:dyDescent="0.25">
      <c r="A31" s="5" t="s">
        <v>53</v>
      </c>
      <c r="B31" s="33"/>
      <c r="C31" s="33"/>
      <c r="D31" s="34"/>
      <c r="F31" s="2"/>
      <c r="G31" s="1"/>
      <c r="H31" s="1"/>
      <c r="I31" s="63"/>
      <c r="J31" s="13"/>
    </row>
    <row r="32" spans="1:10" x14ac:dyDescent="0.25">
      <c r="A32" s="5" t="s">
        <v>54</v>
      </c>
      <c r="B32" s="33"/>
      <c r="C32" s="33"/>
      <c r="D32" s="34"/>
      <c r="F32" s="2"/>
      <c r="G32" s="1"/>
      <c r="H32" s="1"/>
      <c r="I32" s="63"/>
      <c r="J32" s="13"/>
    </row>
    <row r="33" spans="1:10" x14ac:dyDescent="0.25">
      <c r="A33" s="5" t="s">
        <v>55</v>
      </c>
      <c r="B33" s="28"/>
      <c r="C33" s="33"/>
      <c r="D33" s="88"/>
      <c r="F33" s="2"/>
      <c r="G33" s="1"/>
      <c r="H33" s="1"/>
      <c r="I33" s="63"/>
      <c r="J33" s="13"/>
    </row>
    <row r="34" spans="1:10" x14ac:dyDescent="0.25">
      <c r="A34" s="89" t="s">
        <v>56</v>
      </c>
      <c r="B34" s="33"/>
      <c r="C34" s="33"/>
      <c r="D34" s="34"/>
      <c r="F34" s="2"/>
      <c r="G34" s="1"/>
      <c r="H34" s="1"/>
      <c r="I34" s="63"/>
      <c r="J34" s="13"/>
    </row>
    <row r="35" spans="1:10" x14ac:dyDescent="0.25">
      <c r="A35" s="89" t="s">
        <v>57</v>
      </c>
      <c r="B35" s="33"/>
      <c r="C35" s="33"/>
      <c r="D35" s="34"/>
      <c r="F35" s="2"/>
      <c r="G35" s="1"/>
      <c r="H35" s="1"/>
      <c r="I35" s="63"/>
      <c r="J35" s="13"/>
    </row>
    <row r="36" spans="1:10" x14ac:dyDescent="0.25">
      <c r="A36" s="89" t="s">
        <v>58</v>
      </c>
      <c r="B36" s="33"/>
      <c r="C36" s="33"/>
      <c r="D36" s="34"/>
      <c r="F36" s="2"/>
      <c r="G36" s="1"/>
      <c r="H36" s="1"/>
      <c r="I36" s="63"/>
      <c r="J36" s="13"/>
    </row>
    <row r="37" spans="1:10" x14ac:dyDescent="0.25">
      <c r="A37" s="78"/>
      <c r="B37" s="33"/>
      <c r="C37" s="33"/>
      <c r="D37" s="34"/>
      <c r="F37" s="2"/>
      <c r="G37" s="1"/>
      <c r="H37" s="1"/>
      <c r="I37" s="63"/>
      <c r="J37" s="13"/>
    </row>
    <row r="38" spans="1:10" x14ac:dyDescent="0.25">
      <c r="A38" s="78"/>
      <c r="B38" s="33"/>
      <c r="C38" s="33"/>
      <c r="D38" s="34"/>
      <c r="F38" s="2"/>
      <c r="G38" s="1"/>
      <c r="H38" s="1"/>
      <c r="I38" s="63"/>
      <c r="J38" s="13"/>
    </row>
    <row r="39" spans="1:10" x14ac:dyDescent="0.25">
      <c r="A39" s="52"/>
      <c r="B39" s="33"/>
      <c r="C39" s="33"/>
      <c r="D39" s="34"/>
      <c r="F39" s="2"/>
      <c r="G39" s="1"/>
      <c r="H39" s="1"/>
      <c r="I39" s="63"/>
      <c r="J39" s="13"/>
    </row>
    <row r="40" spans="1:10" ht="13" x14ac:dyDescent="0.3">
      <c r="A40" s="61" t="s">
        <v>20</v>
      </c>
      <c r="B40" s="28">
        <f>SUM(B28:B39)</f>
        <v>0</v>
      </c>
      <c r="C40" s="28">
        <f>SUM(C28:C39)</f>
        <v>0</v>
      </c>
      <c r="D40" s="65">
        <f>SUM(D28:D39)</f>
        <v>0</v>
      </c>
      <c r="F40" s="2"/>
      <c r="G40" s="1"/>
      <c r="H40" s="1"/>
      <c r="I40" s="63"/>
      <c r="J40" s="13"/>
    </row>
    <row r="41" spans="1:10" ht="13" x14ac:dyDescent="0.3">
      <c r="A41" s="67" t="s">
        <v>47</v>
      </c>
      <c r="B41" s="68"/>
      <c r="C41" s="68"/>
      <c r="D41" s="69"/>
      <c r="F41" s="2"/>
      <c r="G41" s="1"/>
      <c r="H41" s="1"/>
      <c r="I41" s="63"/>
      <c r="J41" s="13"/>
    </row>
    <row r="42" spans="1:10" x14ac:dyDescent="0.25">
      <c r="A42" s="80" t="s">
        <v>38</v>
      </c>
      <c r="B42" s="35"/>
      <c r="C42" s="33"/>
      <c r="D42" s="36"/>
      <c r="F42" s="129" t="s">
        <v>13</v>
      </c>
      <c r="G42" s="132">
        <f>B62</f>
        <v>0</v>
      </c>
      <c r="H42" s="132">
        <f>C62</f>
        <v>0</v>
      </c>
      <c r="I42" s="135">
        <f>D62</f>
        <v>0</v>
      </c>
      <c r="J42" s="13"/>
    </row>
    <row r="43" spans="1:10" x14ac:dyDescent="0.25">
      <c r="A43" s="80" t="s">
        <v>37</v>
      </c>
      <c r="B43" s="35"/>
      <c r="C43" s="33"/>
      <c r="D43" s="36"/>
      <c r="F43" s="130"/>
      <c r="G43" s="133"/>
      <c r="H43" s="133"/>
      <c r="I43" s="136"/>
      <c r="J43" s="13"/>
    </row>
    <row r="44" spans="1:10" x14ac:dyDescent="0.25">
      <c r="A44" s="80" t="s">
        <v>36</v>
      </c>
      <c r="B44" s="35"/>
      <c r="C44" s="33"/>
      <c r="D44" s="36"/>
      <c r="F44" s="131"/>
      <c r="G44" s="134"/>
      <c r="H44" s="134"/>
      <c r="I44" s="137"/>
      <c r="J44" s="13"/>
    </row>
    <row r="45" spans="1:10" x14ac:dyDescent="0.25">
      <c r="A45" s="80" t="s">
        <v>39</v>
      </c>
      <c r="B45" s="35"/>
      <c r="C45" s="33"/>
      <c r="D45" s="36"/>
      <c r="F45" s="5" t="s">
        <v>32</v>
      </c>
      <c r="G45" s="28"/>
      <c r="H45" s="28"/>
      <c r="I45" s="65"/>
      <c r="J45" s="13"/>
    </row>
    <row r="46" spans="1:10" x14ac:dyDescent="0.25">
      <c r="A46" s="3" t="s">
        <v>29</v>
      </c>
      <c r="B46" s="71"/>
      <c r="C46" s="33"/>
      <c r="D46" s="72"/>
      <c r="F46" s="66"/>
      <c r="G46" s="33"/>
      <c r="H46" s="33"/>
      <c r="I46" s="60"/>
      <c r="J46" s="13"/>
    </row>
    <row r="47" spans="1:10" x14ac:dyDescent="0.25">
      <c r="A47" s="2"/>
      <c r="B47" s="35"/>
      <c r="C47" s="33"/>
      <c r="D47" s="36"/>
      <c r="F47" s="66"/>
      <c r="G47" s="33"/>
      <c r="H47" s="33"/>
      <c r="I47" s="60"/>
      <c r="J47" s="13"/>
    </row>
    <row r="48" spans="1:10" x14ac:dyDescent="0.25">
      <c r="A48" s="2"/>
      <c r="B48" s="35"/>
      <c r="C48" s="33"/>
      <c r="D48" s="36"/>
      <c r="F48" s="66"/>
      <c r="G48" s="33"/>
      <c r="H48" s="33"/>
      <c r="I48" s="60"/>
      <c r="J48" s="13"/>
    </row>
    <row r="49" spans="1:11" x14ac:dyDescent="0.25">
      <c r="A49" s="2"/>
      <c r="B49" s="35"/>
      <c r="C49" s="33"/>
      <c r="D49" s="36"/>
      <c r="F49" s="66"/>
      <c r="G49" s="33"/>
      <c r="H49" s="33"/>
      <c r="I49" s="60"/>
      <c r="J49" s="13"/>
    </row>
    <row r="50" spans="1:11" ht="13" x14ac:dyDescent="0.3">
      <c r="A50" s="81" t="s">
        <v>20</v>
      </c>
      <c r="B50" s="71">
        <f>SUM(B42:B45)</f>
        <v>0</v>
      </c>
      <c r="C50" s="71">
        <f>SUM(C42:C45)</f>
        <v>0</v>
      </c>
      <c r="D50" s="74">
        <f>SUM(D42:D45)</f>
        <v>0</v>
      </c>
      <c r="F50" s="2"/>
      <c r="G50" s="75"/>
      <c r="H50" s="75"/>
      <c r="I50" s="76"/>
      <c r="J50" s="13"/>
    </row>
    <row r="51" spans="1:11" ht="26" x14ac:dyDescent="0.3">
      <c r="A51" s="67" t="s">
        <v>48</v>
      </c>
      <c r="B51" s="68"/>
      <c r="C51" s="68"/>
      <c r="D51" s="69"/>
      <c r="F51" s="66"/>
      <c r="G51" s="33"/>
      <c r="H51" s="33"/>
      <c r="I51" s="60"/>
      <c r="J51" s="13"/>
    </row>
    <row r="52" spans="1:11" x14ac:dyDescent="0.25">
      <c r="A52" s="53"/>
      <c r="B52" s="35"/>
      <c r="C52" s="33"/>
      <c r="D52" s="36"/>
      <c r="F52" s="66"/>
      <c r="G52" s="33"/>
      <c r="H52" s="33"/>
      <c r="I52" s="34"/>
      <c r="J52" s="13"/>
    </row>
    <row r="53" spans="1:11" x14ac:dyDescent="0.25">
      <c r="A53" s="53"/>
      <c r="B53" s="35"/>
      <c r="C53" s="33"/>
      <c r="D53" s="36"/>
      <c r="F53" s="66"/>
      <c r="G53" s="33"/>
      <c r="H53" s="33"/>
      <c r="I53" s="34"/>
      <c r="J53" s="13"/>
    </row>
    <row r="54" spans="1:11" ht="13" x14ac:dyDescent="0.3">
      <c r="A54" s="61" t="s">
        <v>20</v>
      </c>
      <c r="B54" s="71">
        <f>SUM(B52:B53)</f>
        <v>0</v>
      </c>
      <c r="C54" s="71">
        <f>SUM(C52:C53)</f>
        <v>0</v>
      </c>
      <c r="D54" s="74">
        <f>SUM(D52:D53)</f>
        <v>0</v>
      </c>
      <c r="F54" s="2"/>
      <c r="G54" s="1"/>
      <c r="H54" s="1"/>
      <c r="I54" s="14"/>
      <c r="J54" s="13"/>
    </row>
    <row r="55" spans="1:11" ht="13" x14ac:dyDescent="0.3">
      <c r="A55" s="62" t="s">
        <v>28</v>
      </c>
      <c r="B55" s="73">
        <f>SUM(B14,B26,B40,B50,B54)</f>
        <v>0</v>
      </c>
      <c r="C55" s="73">
        <f>SUM(C14,C26,C40,C50,C54)</f>
        <v>0</v>
      </c>
      <c r="D55" s="90">
        <f>SUM(D14,D26,D40,D50,D54)</f>
        <v>0</v>
      </c>
      <c r="F55" s="2"/>
      <c r="G55" s="8"/>
      <c r="H55" s="1"/>
      <c r="I55" s="15"/>
      <c r="J55" s="13"/>
    </row>
    <row r="56" spans="1:11" ht="25" x14ac:dyDescent="0.25">
      <c r="A56" s="50" t="s">
        <v>23</v>
      </c>
      <c r="B56" s="35"/>
      <c r="C56" s="35"/>
      <c r="D56" s="37"/>
      <c r="F56" s="9"/>
      <c r="G56" s="8"/>
      <c r="H56" s="8"/>
      <c r="I56" s="15"/>
      <c r="J56" s="13"/>
    </row>
    <row r="57" spans="1:11" ht="26.5" thickBot="1" x14ac:dyDescent="0.35">
      <c r="A57" s="23" t="s">
        <v>21</v>
      </c>
      <c r="B57" s="24">
        <f>B55+B56</f>
        <v>0</v>
      </c>
      <c r="C57" s="24">
        <f>C55+C56</f>
        <v>0</v>
      </c>
      <c r="D57" s="25">
        <f>D55+D56</f>
        <v>0</v>
      </c>
      <c r="F57" s="23" t="s">
        <v>2</v>
      </c>
      <c r="G57" s="24">
        <f>SUM(G11:G56)</f>
        <v>0</v>
      </c>
      <c r="H57" s="24">
        <f>IF(H11&gt;(C63*0.5),"Reformulació incorrecta",SUM(H11:H56))</f>
        <v>0</v>
      </c>
      <c r="I57" s="25">
        <f>SUM(I11:I56)</f>
        <v>0</v>
      </c>
      <c r="J57" s="13"/>
    </row>
    <row r="58" spans="1:11" ht="30.75" customHeight="1" x14ac:dyDescent="0.3">
      <c r="A58" s="119" t="s">
        <v>30</v>
      </c>
      <c r="B58" s="120"/>
      <c r="C58" s="120"/>
      <c r="D58" s="121"/>
      <c r="J58" s="13"/>
    </row>
    <row r="59" spans="1:11" x14ac:dyDescent="0.25">
      <c r="A59" s="2"/>
      <c r="B59" s="43"/>
      <c r="C59" s="43"/>
      <c r="D59" s="44"/>
      <c r="J59" s="13"/>
    </row>
    <row r="60" spans="1:11" x14ac:dyDescent="0.25">
      <c r="A60" s="2"/>
      <c r="B60" s="43"/>
      <c r="C60" s="43"/>
      <c r="D60" s="44"/>
      <c r="J60" s="13"/>
    </row>
    <row r="61" spans="1:11" x14ac:dyDescent="0.25">
      <c r="A61" s="2"/>
      <c r="B61" s="43"/>
      <c r="C61" s="43"/>
      <c r="D61" s="44"/>
      <c r="J61" s="13"/>
    </row>
    <row r="62" spans="1:11" x14ac:dyDescent="0.25">
      <c r="A62" s="29" t="s">
        <v>20</v>
      </c>
      <c r="B62" s="30">
        <f>IF(SUM(B59:B61)&gt;(B57*0.15),"Reduir espècies",SUM(B58:B61))</f>
        <v>0</v>
      </c>
      <c r="C62" s="30">
        <f>IF(SUM(C59:C61)&gt;(C57*0.15),"Reduir espècies",SUM(C58:C61))</f>
        <v>0</v>
      </c>
      <c r="D62" s="38">
        <f>IF(SUM(D59:D61)&gt;(D57*0.15),"Reduir espècies",SUM(D58:D61))</f>
        <v>0</v>
      </c>
      <c r="J62" s="13"/>
    </row>
    <row r="63" spans="1:11" ht="16" thickBot="1" x14ac:dyDescent="0.4">
      <c r="A63" s="31" t="s">
        <v>22</v>
      </c>
      <c r="B63" s="32">
        <f>SUM(B57+B62)</f>
        <v>0</v>
      </c>
      <c r="C63" s="32">
        <f>SUM(C57+C62)</f>
        <v>0</v>
      </c>
      <c r="D63" s="39">
        <f>SUM(D57+D62)</f>
        <v>0</v>
      </c>
      <c r="F63" s="42" t="str">
        <f>IF(H57="Reformulació incorrecta",H57," ")</f>
        <v xml:space="preserve"> </v>
      </c>
    </row>
    <row r="64" spans="1:11" ht="13" thickBot="1" x14ac:dyDescent="0.3">
      <c r="J64" s="13"/>
      <c r="K64" s="13"/>
    </row>
    <row r="65" spans="1:12" ht="28.5" customHeight="1" thickBot="1" x14ac:dyDescent="0.35">
      <c r="A65" s="107"/>
      <c r="B65" s="108"/>
      <c r="C65" s="108"/>
      <c r="D65" s="108"/>
      <c r="E65" s="109"/>
      <c r="F65" s="54" t="s">
        <v>9</v>
      </c>
      <c r="G65" s="118" t="s">
        <v>10</v>
      </c>
      <c r="H65" s="118"/>
      <c r="I65" s="79" t="s">
        <v>16</v>
      </c>
      <c r="J65" s="82"/>
      <c r="K65" s="13"/>
      <c r="L65" s="51" t="str">
        <f>IF(L66&lt;&gt;" ","Teniu una desviació del "," ")</f>
        <v xml:space="preserve"> </v>
      </c>
    </row>
    <row r="66" spans="1:12" ht="24" customHeight="1" thickBot="1" x14ac:dyDescent="0.35">
      <c r="A66" s="110" t="s">
        <v>5</v>
      </c>
      <c r="B66" s="111"/>
      <c r="C66" s="111"/>
      <c r="D66" s="111"/>
      <c r="E66" s="112"/>
      <c r="F66" s="83">
        <f>B63</f>
        <v>0</v>
      </c>
      <c r="G66" s="117">
        <f>C63</f>
        <v>0</v>
      </c>
      <c r="H66" s="117"/>
      <c r="I66" s="85">
        <f>D63</f>
        <v>0</v>
      </c>
      <c r="J66" s="84" t="e">
        <f>IF(G66&gt;0,((I66/G66)-1),((I66/F66)-1))</f>
        <v>#DIV/0!</v>
      </c>
      <c r="K66" s="48" t="str">
        <f>IF(I66=0," ",J66)</f>
        <v xml:space="preserve"> </v>
      </c>
      <c r="L66" s="49" t="str">
        <f>IF(K66&lt;(-0.2),K66," ")</f>
        <v xml:space="preserve"> </v>
      </c>
    </row>
    <row r="67" spans="1:12" ht="23.25" customHeight="1" x14ac:dyDescent="0.3">
      <c r="A67" s="110" t="s">
        <v>6</v>
      </c>
      <c r="B67" s="111"/>
      <c r="C67" s="111"/>
      <c r="D67" s="111"/>
      <c r="E67" s="112"/>
      <c r="F67" s="6">
        <f>G57</f>
        <v>0</v>
      </c>
      <c r="G67" s="117">
        <f>H57</f>
        <v>0</v>
      </c>
      <c r="H67" s="117"/>
      <c r="I67" s="85">
        <f>I57</f>
        <v>0</v>
      </c>
      <c r="J67" s="13"/>
      <c r="K67" s="13"/>
    </row>
    <row r="68" spans="1:12" ht="17.25" customHeight="1" thickBot="1" x14ac:dyDescent="0.35">
      <c r="A68" s="113" t="s">
        <v>7</v>
      </c>
      <c r="B68" s="114"/>
      <c r="C68" s="114"/>
      <c r="D68" s="114"/>
      <c r="E68" s="115"/>
      <c r="F68" s="7">
        <f>F66-F67</f>
        <v>0</v>
      </c>
      <c r="G68" s="116">
        <f>G66-G67</f>
        <v>0</v>
      </c>
      <c r="H68" s="116"/>
      <c r="I68" s="41">
        <f>I66-I67</f>
        <v>0</v>
      </c>
    </row>
    <row r="69" spans="1:12" x14ac:dyDescent="0.25">
      <c r="J69" s="13"/>
      <c r="K69" s="13"/>
    </row>
    <row r="70" spans="1:12" x14ac:dyDescent="0.25">
      <c r="A70" s="10"/>
      <c r="B70" s="10"/>
      <c r="K70" s="40"/>
    </row>
    <row r="71" spans="1:12" ht="12.75" customHeight="1" x14ac:dyDescent="0.25">
      <c r="A71" s="11"/>
      <c r="B71" s="10"/>
      <c r="I71" s="47"/>
    </row>
    <row r="72" spans="1:12" x14ac:dyDescent="0.25">
      <c r="A72" s="10"/>
      <c r="B72" s="10"/>
    </row>
    <row r="73" spans="1:12" x14ac:dyDescent="0.25">
      <c r="A73" s="10"/>
      <c r="B73" s="10"/>
    </row>
  </sheetData>
  <sheetProtection password="CA0F" sheet="1" formatColumns="0" insertRows="0"/>
  <mergeCells count="23">
    <mergeCell ref="A58:D58"/>
    <mergeCell ref="A9:D9"/>
    <mergeCell ref="F9:I9"/>
    <mergeCell ref="A4:F4"/>
    <mergeCell ref="A5:F5"/>
    <mergeCell ref="F42:F44"/>
    <mergeCell ref="H42:H44"/>
    <mergeCell ref="G42:G44"/>
    <mergeCell ref="I42:I44"/>
    <mergeCell ref="A65:E65"/>
    <mergeCell ref="A66:E66"/>
    <mergeCell ref="A67:E67"/>
    <mergeCell ref="A68:E68"/>
    <mergeCell ref="G68:H68"/>
    <mergeCell ref="G66:H66"/>
    <mergeCell ref="G67:H67"/>
    <mergeCell ref="G65:H65"/>
    <mergeCell ref="A1:I1"/>
    <mergeCell ref="A3:I3"/>
    <mergeCell ref="G4:I4"/>
    <mergeCell ref="A6:I6"/>
    <mergeCell ref="G5:I5"/>
    <mergeCell ref="A7:I7"/>
  </mergeCells>
  <phoneticPr fontId="3" type="noConversion"/>
  <conditionalFormatting sqref="J66">
    <cfRule type="cellIs" dxfId="15" priority="20" stopIfTrue="1" operator="greaterThan">
      <formula>-0.20000000001</formula>
    </cfRule>
    <cfRule type="cellIs" dxfId="14" priority="21" stopIfTrue="1" operator="greaterThan">
      <formula>-0.200000000000001</formula>
    </cfRule>
    <cfRule type="cellIs" dxfId="13" priority="22" stopIfTrue="1" operator="greaterThan">
      <formula>-0.2</formula>
    </cfRule>
    <cfRule type="cellIs" dxfId="2" priority="23" stopIfTrue="1" operator="greaterThan">
      <formula>0.2</formula>
    </cfRule>
    <cfRule type="cellIs" dxfId="1" priority="24" stopIfTrue="1" operator="greaterThan">
      <formula>0.2</formula>
    </cfRule>
    <cfRule type="cellIs" dxfId="0" priority="25" stopIfTrue="1" operator="greaterThan">
      <formula>-0.2</formula>
    </cfRule>
  </conditionalFormatting>
  <conditionalFormatting sqref="H57">
    <cfRule type="containsText" dxfId="12" priority="9" stopIfTrue="1" operator="containsText" text="Reformulació incorrecta">
      <formula>NOT(ISERROR(SEARCH("Reformulació incorrecta",H57)))</formula>
    </cfRule>
    <cfRule type="cellIs" dxfId="11" priority="10" stopIfTrue="1" operator="greaterThan">
      <formula>($H$11)&gt;($C$63)*0.5</formula>
    </cfRule>
  </conditionalFormatting>
  <conditionalFormatting sqref="G67:H67">
    <cfRule type="containsText" dxfId="10" priority="8" stopIfTrue="1" operator="containsText" text="Reformulació incorrecta">
      <formula>NOT(ISERROR(SEARCH("Reformulació incorrecta",G67)))</formula>
    </cfRule>
  </conditionalFormatting>
  <conditionalFormatting sqref="B62">
    <cfRule type="containsText" dxfId="9" priority="6" stopIfTrue="1" operator="containsText" text="Reduir espècies">
      <formula>NOT(ISERROR(SEARCH("Reduir espècies",B62)))</formula>
    </cfRule>
    <cfRule type="containsText" dxfId="8" priority="7" stopIfTrue="1" operator="containsText" text="Reduir import espècies">
      <formula>NOT(ISERROR(SEARCH("Reduir import espècies",B62)))</formula>
    </cfRule>
  </conditionalFormatting>
  <conditionalFormatting sqref="C62">
    <cfRule type="containsText" dxfId="7" priority="5" stopIfTrue="1" operator="containsText" text="Reduir espècies">
      <formula>NOT(ISERROR(SEARCH("Reduir espècies",C62)))</formula>
    </cfRule>
  </conditionalFormatting>
  <conditionalFormatting sqref="D62">
    <cfRule type="containsText" dxfId="6" priority="4" stopIfTrue="1" operator="containsText" text="Reduir espècies">
      <formula>NOT(ISERROR(SEARCH("Reduir espècies",D62)))</formula>
    </cfRule>
  </conditionalFormatting>
  <conditionalFormatting sqref="I57">
    <cfRule type="containsText" dxfId="5" priority="3" stopIfTrue="1" operator="containsText" text="Imports incorrectes">
      <formula>NOT(ISERROR(SEARCH("Imports incorrectes",I57)))</formula>
    </cfRule>
  </conditionalFormatting>
  <conditionalFormatting sqref="I67">
    <cfRule type="containsText" dxfId="4" priority="2" stopIfTrue="1" operator="containsText" text="Imports incorrectes">
      <formula>NOT(ISERROR(SEARCH("Imports incorrectes",I67)))</formula>
    </cfRule>
  </conditionalFormatting>
  <conditionalFormatting sqref="G42:I44">
    <cfRule type="containsText" dxfId="3" priority="1" stopIfTrue="1" operator="containsText" text="Reduir espècies">
      <formula>NOT(ISERROR(SEARCH("Reduir espècies",G42)))</formula>
    </cfRule>
  </conditionalFormatting>
  <dataValidations xWindow="398" yWindow="482" count="8">
    <dataValidation allowBlank="1" showInputMessage="1" showErrorMessage="1" prompt="Cal que introduïu l'import concedit provisionalment pel Departament de Cultura. " sqref="H11"/>
    <dataValidation type="decimal" allowBlank="1" showInputMessage="1" showErrorMessage="1" errorTitle="Error despeses indirectes" error="Les despeses indirectes no poden superar el 10% del total de despeses subvencionables." sqref="B56 D56">
      <formula1>0</formula1>
      <formula2>B55*0.1</formula2>
    </dataValidation>
    <dataValidation allowBlank="1" showInputMessage="1" showErrorMessage="1" prompt="Cal que introduïu la subvenció concedida pel Departament de Cultura." sqref="I11"/>
    <dataValidation allowBlank="1" showInputMessage="1" showErrorMessage="1" prompt="Informeu els imports a les cel·les inferiors." sqref="G15:I15 G18:I18 G51:I53 G45:I49"/>
    <dataValidation type="decimal" allowBlank="1" showInputMessage="1" showErrorMessage="1" error="L'import subvencionat no pot ser superior al 50% del pressupost" sqref="G11">
      <formula1>0</formula1>
      <formula2>B63*0.5</formula2>
    </dataValidation>
    <dataValidation type="custom" allowBlank="1" showInputMessage="1" showErrorMessage="1" error="Cal que empleneu les espècies a l'apartat de les despeses." prompt="Cal que empleneu les espècies a l'apartat de les despeses." sqref="G42:I43">
      <formula1>A62</formula1>
    </dataValidation>
    <dataValidation type="custom" allowBlank="1" showInputMessage="1" showErrorMessage="1" error="Cal que empleneu les espècies a l'apartat de les despeses." prompt="Cal que empleneu les espècies a l'apartat de les despeses." sqref="G44:I44">
      <formula1>A63</formula1>
    </dataValidation>
    <dataValidation allowBlank="1" showInputMessage="1" showErrorMessage="1" prompt="La reducció del pressupost no pot ser superior a la diferència entre l’import sol·licitat i l’import de la proposta provisional. Així mateix, no es pot superar el 50% establert a les bases específiques." sqref="C12:C13 C16:C25 C28:C39 C42:C49 C52:C53"/>
  </dataValidations>
  <pageMargins left="0.35433070866141736" right="0.11811023622047245" top="1.0236220472440944" bottom="1.0236220472440944" header="0.15748031496062992" footer="0"/>
  <pageSetup paperSize="9" scale="65" orientation="landscape" r:id="rId1"/>
  <headerFooter alignWithMargins="0">
    <oddHeader>&amp;L&amp;G&amp;C&amp;8K180-V02-15&amp;R&amp;8 K114/U10</oddHeader>
    <oddFooter xml:space="preserve">&amp;L&amp;8              Portal de Santa Madrona, 6-8
              08001 Barcelona
              Telèfon 933 162 847
</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6"/>
  <sheetViews>
    <sheetView workbookViewId="0">
      <selection activeCell="A2" sqref="A2"/>
    </sheetView>
  </sheetViews>
  <sheetFormatPr baseColWidth="10" defaultRowHeight="12.5" x14ac:dyDescent="0.25"/>
  <cols>
    <col min="1" max="256" width="8.7265625" customWidth="1"/>
  </cols>
  <sheetData>
    <row r="2" spans="2:2" ht="17.5" x14ac:dyDescent="0.35">
      <c r="B2" s="27" t="s">
        <v>18</v>
      </c>
    </row>
    <row r="6" spans="2:2" x14ac:dyDescent="0.25">
      <c r="B6" t="s">
        <v>19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A2" sqref="A2"/>
    </sheetView>
  </sheetViews>
  <sheetFormatPr baseColWidth="10" defaultRowHeight="12.5" x14ac:dyDescent="0.25"/>
  <cols>
    <col min="1" max="256" width="8.7265625" customWidth="1"/>
  </cols>
  <sheetData>
    <row r="1" spans="1:2" x14ac:dyDescent="0.25">
      <c r="A1" s="26"/>
    </row>
    <row r="2" spans="1:2" ht="17.5" x14ac:dyDescent="0.35">
      <c r="B2" s="27" t="s">
        <v>15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A2" sqref="A2"/>
    </sheetView>
  </sheetViews>
  <sheetFormatPr baseColWidth="10" defaultRowHeight="12.5" x14ac:dyDescent="0.25"/>
  <cols>
    <col min="1" max="256" width="8.7265625" customWidth="1"/>
  </cols>
  <sheetData>
    <row r="1" spans="1:2" ht="13.5" x14ac:dyDescent="0.3">
      <c r="A1" s="46"/>
    </row>
    <row r="2" spans="1:2" ht="17.5" x14ac:dyDescent="0.35">
      <c r="B2" s="27" t="s">
        <v>17</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Pressupost - Liquidació</vt:lpstr>
      <vt:lpstr>Instruccions sol·licitud </vt:lpstr>
      <vt:lpstr>Instruccions reformulació</vt:lpstr>
      <vt:lpstr>Instruccions justificació</vt:lpstr>
      <vt:lpstr>'Pressupost - Liquidació'!Área_de_impresión</vt:lpstr>
    </vt:vector>
  </TitlesOfParts>
  <Manager>Àrea d'Administració  Electrònica i Documentació</Manager>
  <Company>Gencat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K503-V02-14</dc:title>
  <dc:subject>Pressupost subvencions per a iniciatives d'entitats sense ànim de lucre adreçades a promoure l'ús de la llengua catalana a Catalunya</dc:subject>
  <dc:creator>mrclpp</dc:creator>
  <cp:keywords>Pressupost;subvenció;iniciatives;entitats;sense;ànim;lucre;adreçades;promoure;ús;llengua;catalana;Catalunya</cp:keywords>
  <cp:lastModifiedBy>Pepita Matlló</cp:lastModifiedBy>
  <cp:lastPrinted>2018-11-08T08:08:11Z</cp:lastPrinted>
  <dcterms:created xsi:type="dcterms:W3CDTF">2014-02-04T12:23:50Z</dcterms:created>
  <dcterms:modified xsi:type="dcterms:W3CDTF">2021-04-20T10:13:12Z</dcterms:modified>
</cp:coreProperties>
</file>